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L:\ANALYTICS UNIT\Financial Analytics\2021 Work\"/>
    </mc:Choice>
  </mc:AlternateContent>
  <bookViews>
    <workbookView xWindow="0" yWindow="0" windowWidth="28800" windowHeight="12300"/>
  </bookViews>
  <sheets>
    <sheet name="Outsourcing Summary Report" sheetId="1" r:id="rId1"/>
    <sheet name="Drop-down" sheetId="2" state="hidden" r:id="rId2"/>
  </sheets>
  <externalReferences>
    <externalReference r:id="rId3"/>
  </externalReferences>
  <definedNames>
    <definedName name="_xlnm.Print_Area" localSheetId="0">'Outsourcing Summary Report'!$A$1:$R$35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2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<sst xmlns="http://schemas.openxmlformats.org/spreadsheetml/2006/main" count="225" uniqueCount="186">
  <si>
    <t xml:space="preserve">SFI Name: </t>
  </si>
  <si>
    <t xml:space="preserve">Master Code: </t>
  </si>
  <si>
    <t>ANNUAL SUMMARY OF OUTSOURCING REPORT</t>
  </si>
  <si>
    <t>AS AT 31 DECEMBER</t>
  </si>
  <si>
    <t>Outsourcing Agreement</t>
  </si>
  <si>
    <t>Services Covered</t>
  </si>
  <si>
    <t>Commencement Date of Agreement (dd/mm/yyyy)</t>
  </si>
  <si>
    <t>Termination Date (dd/mm/yyyy)</t>
  </si>
  <si>
    <t>Provider Name</t>
  </si>
  <si>
    <t>Affiliated Entity</t>
  </si>
  <si>
    <t>Jurisdiction/ Country of Provider</t>
  </si>
  <si>
    <t>Annualized Cost of Outsourcing Arrangement* (USD Equivalent '000s)</t>
  </si>
  <si>
    <t>Date Last Reviewed by Internal Audit</t>
  </si>
  <si>
    <t>Date Last Reviewed by the Board of Directors</t>
  </si>
  <si>
    <t>Annual Attestation from Provider Received?</t>
  </si>
  <si>
    <t>Comments</t>
  </si>
  <si>
    <t>--Select--</t>
  </si>
  <si>
    <t>Yes</t>
  </si>
  <si>
    <t>No</t>
  </si>
  <si>
    <t>Amber Trust Ltd.</t>
  </si>
  <si>
    <t>LIC0242 - 00</t>
  </si>
  <si>
    <t>Ansbacher (Bahamas) Ltd.</t>
  </si>
  <si>
    <t>LIC0001 - 00</t>
  </si>
  <si>
    <t>BAC Bahamas Bank Ltd.</t>
  </si>
  <si>
    <t>LIC0179 - 00</t>
  </si>
  <si>
    <t>Bamont Trust Co. Ltd.</t>
  </si>
  <si>
    <t>LIC0262 - 00</t>
  </si>
  <si>
    <t>Banca del Sempione (Overseas) Ltd.</t>
  </si>
  <si>
    <t>LIC0274 - 00</t>
  </si>
  <si>
    <t>Banco BOCOM BBM S.A.</t>
  </si>
  <si>
    <t>LIC0212 - 00</t>
  </si>
  <si>
    <t>Banco de Bogota (Nassau) Limited</t>
  </si>
  <si>
    <t>LIC0097 - 00</t>
  </si>
  <si>
    <t>Banco Industrial do Brasil S.A.</t>
  </si>
  <si>
    <t>LIC1079 - 00</t>
  </si>
  <si>
    <t>Banco Santander International S.A.</t>
  </si>
  <si>
    <t>LIC1138 - 00</t>
  </si>
  <si>
    <t>Banco Votorantim S.A.</t>
  </si>
  <si>
    <t>LIC0292 - 00</t>
  </si>
  <si>
    <t>Bank J. Safra Sarasin (Bahamas) Ltd.</t>
  </si>
  <si>
    <t>LIC0129 - 00</t>
  </si>
  <si>
    <t>Bank of Nova Scotia Trust Co. (Bahamas) Ltd., The</t>
  </si>
  <si>
    <t>LIC0007 - 00</t>
  </si>
  <si>
    <t>Bank of Nova Scotia, The</t>
  </si>
  <si>
    <t>LIC0006 - 00</t>
  </si>
  <si>
    <t>Bank of The Bahamas Ltd.</t>
  </si>
  <si>
    <t>LIC0049 - 00</t>
  </si>
  <si>
    <t>BankPro Ltd.</t>
  </si>
  <si>
    <t>LIC1139 - 00</t>
  </si>
  <si>
    <t>BBM Bank Ltd.</t>
  </si>
  <si>
    <t>LIC0190 - 00</t>
  </si>
  <si>
    <t>BCS Trust Services Co. Ltd.</t>
  </si>
  <si>
    <t>LIC1076 - 00</t>
  </si>
  <si>
    <t>Britannia Bank &amp; Trust Ltd.</t>
  </si>
  <si>
    <t>LIC0237 - 00</t>
  </si>
  <si>
    <t>Butterfield Trust (Bahamas) Ltd.</t>
  </si>
  <si>
    <t>LIC0022 - 00</t>
  </si>
  <si>
    <t>Capital Union Bank Ltd.</t>
  </si>
  <si>
    <t>LIC0545 - 00</t>
  </si>
  <si>
    <t>CBH Bahamas Ltd.</t>
  </si>
  <si>
    <t>LIC0209 - 00</t>
  </si>
  <si>
    <t>Citco Bank &amp; Trust Co. (Bahamas) Ltd.</t>
  </si>
  <si>
    <t>LIC0240 - 00</t>
  </si>
  <si>
    <t>Citibank, N.A.</t>
  </si>
  <si>
    <t>LIC0003 - 00</t>
  </si>
  <si>
    <t>Cititrust (Bahamas) Ltd.</t>
  </si>
  <si>
    <t>LIC0004 - 00</t>
  </si>
  <si>
    <t>Clairmont Trust Co. Ltd.</t>
  </si>
  <si>
    <t>LIC0546 - 00</t>
  </si>
  <si>
    <t>Commonwealth Bank Ltd.</t>
  </si>
  <si>
    <t>LIC0024 - 00</t>
  </si>
  <si>
    <t>Corner Bank (Overseas) Ltd.</t>
  </si>
  <si>
    <t>LIC0225 - 00</t>
  </si>
  <si>
    <t>Credit Suisse AG, Nassau Branch</t>
  </si>
  <si>
    <t>LIC0058 - 00</t>
  </si>
  <si>
    <t>Credit Suisse Brazil (Bahamas) Limited</t>
  </si>
  <si>
    <t>LIC0314 - 00</t>
  </si>
  <si>
    <t>Credit Suisse Trust Ltd.</t>
  </si>
  <si>
    <t>LIC0269 - 00</t>
  </si>
  <si>
    <t>Deltec Bank &amp; Trust Ltd.</t>
  </si>
  <si>
    <t>LIC0098 - 00</t>
  </si>
  <si>
    <t>EFG Bank &amp; Trust (Bahamas) Ltd</t>
  </si>
  <si>
    <t>LIC0329 - 00</t>
  </si>
  <si>
    <t>Equity Bank and Trust Bahamas Ltd.</t>
  </si>
  <si>
    <t>LIC0141 - 00</t>
  </si>
  <si>
    <t>Eurobanco Bank Ltd.</t>
  </si>
  <si>
    <t>LIC0174 - 00</t>
  </si>
  <si>
    <t>Fidelity Bank (Bahamas) Limited</t>
  </si>
  <si>
    <t>LIC0096 - 00</t>
  </si>
  <si>
    <t>Fidgen Trust Co. (Bahamas) Ltd.</t>
  </si>
  <si>
    <t>LIC1103 - 00</t>
  </si>
  <si>
    <t>Finance Corp. of Bahamas Ltd.</t>
  </si>
  <si>
    <t>LIC0014 - 00</t>
  </si>
  <si>
    <t>First Overseas Bank Ltd.</t>
  </si>
  <si>
    <t>LIC0111 - 00</t>
  </si>
  <si>
    <t>First Trust Bank Ltd.</t>
  </si>
  <si>
    <t>LIC0023 - 00</t>
  </si>
  <si>
    <t>FirstCaribbean Int'l Bank (Bahamas) Ltd.</t>
  </si>
  <si>
    <t>LIC0218 - 00</t>
  </si>
  <si>
    <t>FirstCaribbean Int'l Trust Co. (Bahamas) Ltd.</t>
  </si>
  <si>
    <t>LIC0069 - 00</t>
  </si>
  <si>
    <t>Gonet Bank &amp; Trust Ltd.</t>
  </si>
  <si>
    <t>LIC0117 - 00</t>
  </si>
  <si>
    <t>Guaranty Trust Bank Ltd.</t>
  </si>
  <si>
    <t>LIC0026 - 00</t>
  </si>
  <si>
    <t>Integritas Trust Co. Ltd.</t>
  </si>
  <si>
    <t>LIC0516 - 00</t>
  </si>
  <si>
    <t>Inteligo Bank Ltd.</t>
  </si>
  <si>
    <t>LIC0217 - 00</t>
  </si>
  <si>
    <t>International Investment Bank Ltd.</t>
  </si>
  <si>
    <t>LIC1151 - 00</t>
  </si>
  <si>
    <t>Intertrust (Bahamas) Ltd.</t>
  </si>
  <si>
    <t>LIC0278 - 00</t>
  </si>
  <si>
    <t>Isles of Knight Trust Co. Ltd.</t>
  </si>
  <si>
    <t>LIC1144 - 00</t>
  </si>
  <si>
    <t>Itaú Bank &amp; Trust Bahamas Ltd.</t>
  </si>
  <si>
    <t>LIC0032 - 00</t>
  </si>
  <si>
    <t>Itaú Unibanco S.A.</t>
  </si>
  <si>
    <t>LIC0220 - 00</t>
  </si>
  <si>
    <t>Julius Baer Bank (Bahamas) Limited</t>
  </si>
  <si>
    <t>LIC0334 - 00</t>
  </si>
  <si>
    <t>J.P. Morgan Trust Co. (Bahamas) Ltd.</t>
  </si>
  <si>
    <t>LIC0132 - 00</t>
  </si>
  <si>
    <t>Latin American Investment Bank Bahamas Ltd.</t>
  </si>
  <si>
    <t>LIC0163 - 00</t>
  </si>
  <si>
    <t xml:space="preserve">Leno Trust Ltd. </t>
  </si>
  <si>
    <t>LIC1146 - 00</t>
  </si>
  <si>
    <t>Lombard Odier &amp; Cie (Bahamas) Limited</t>
  </si>
  <si>
    <t>LIC0100 - 00</t>
  </si>
  <si>
    <t>Lyford International Bank Ltd.</t>
  </si>
  <si>
    <t>LIC0228 - 00</t>
  </si>
  <si>
    <t>Macro Bank Limited</t>
  </si>
  <si>
    <t>LIC0168 - 00</t>
  </si>
  <si>
    <t>Mizuho Bank (USA)</t>
  </si>
  <si>
    <t>LIC0078 - 00</t>
  </si>
  <si>
    <t>MMG Bank &amp; Trust Ltd.</t>
  </si>
  <si>
    <t>LIC0231 - 00</t>
  </si>
  <si>
    <t>Onyx Partners Ltd.</t>
  </si>
  <si>
    <t>LIC1143 - 00</t>
  </si>
  <si>
    <t>Pictet Bank &amp; Trust Ltd.</t>
  </si>
  <si>
    <t>LIC0095 - 00</t>
  </si>
  <si>
    <t>PNC Bank, N.A.</t>
  </si>
  <si>
    <t>LIC0035 - 00</t>
  </si>
  <si>
    <t>Private Investment Bank Ltd.</t>
  </si>
  <si>
    <t>LIC0114 - 00</t>
  </si>
  <si>
    <t>Private Trust Corp. Ltd., The</t>
  </si>
  <si>
    <t>LIC0321 - 00</t>
  </si>
  <si>
    <t>RBC Royal Bank (Bahamas) Ltd.</t>
  </si>
  <si>
    <t>LIC0499 - 00</t>
  </si>
  <si>
    <t>RBC (Barbados) Trading Bank Corporation</t>
  </si>
  <si>
    <t>LIC1047 - 00</t>
  </si>
  <si>
    <t>Rhone Trustees (Bahamas) Ltd.</t>
  </si>
  <si>
    <t>LIC0140 - 00</t>
  </si>
  <si>
    <t>Royal Bank of Canada Trust Co. (Bahamas) Ltd.</t>
  </si>
  <si>
    <t>LIC0008 - 00</t>
  </si>
  <si>
    <t>Royal Bank of Canada</t>
  </si>
  <si>
    <t>LIC0005 - 00</t>
  </si>
  <si>
    <t>Royal Fidelity Merchant Bank &amp; Trust Ltd.</t>
  </si>
  <si>
    <t>LIC0256 - 00</t>
  </si>
  <si>
    <t>Santander Bank &amp; Trust Ltd.</t>
  </si>
  <si>
    <t>LIC0313 - 00</t>
  </si>
  <si>
    <t>Santander Investment Bank Ltd.</t>
  </si>
  <si>
    <t>LIC0164 - 00</t>
  </si>
  <si>
    <t>Scotiabank Caribbean Treasury Limited</t>
  </si>
  <si>
    <t>LIC0340 - 00</t>
  </si>
  <si>
    <t>Scotiabank (Bahamas) Ltd.</t>
  </si>
  <si>
    <t>LIC0244 - 00</t>
  </si>
  <si>
    <t>Sterling Bank &amp; Trust Ltd.</t>
  </si>
  <si>
    <t>LIC1057 - 00</t>
  </si>
  <si>
    <t>St. James Bank &amp; Trust Co. Ltd., The</t>
  </si>
  <si>
    <t>LIC0275 - 00</t>
  </si>
  <si>
    <t>Suntera (Bahamas) Ltd.</t>
  </si>
  <si>
    <t>LIC1070 - 00</t>
  </si>
  <si>
    <t>SYZ Bank (Bahamas) Ltd.</t>
  </si>
  <si>
    <t>LIC0261 - 00</t>
  </si>
  <si>
    <t>UBS Trustees (Bahamas) Ltd.</t>
  </si>
  <si>
    <t>LIC0165 - 00</t>
  </si>
  <si>
    <t>Union Bancaire Privee, UBP SA</t>
  </si>
  <si>
    <t>LIC0083 - 00</t>
  </si>
  <si>
    <t>Westrust Bank (Int'l) Ltd.</t>
  </si>
  <si>
    <t>LIC0172 - 00</t>
  </si>
  <si>
    <t>Windsor Trustees (Bahamas) Ltd.</t>
  </si>
  <si>
    <t>LIC1140 - 00</t>
  </si>
  <si>
    <t>Winterbotham Trust Co. Ltd., The</t>
  </si>
  <si>
    <t>LIC0206 - 00</t>
  </si>
  <si>
    <t>* - Amounts should be reported net of VAT and should reflect the USD equivalent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</si>
</sst>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20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164" fontId="4" fillId="0" borderId="0" xfId="0" applyNumberFormat="1" applyFont="1" applyBorder="1" applyAlignment="1" applyProtection="1">
      <alignment wrapText="1"/>
      <protection locked="0"/>
    </xf>
    <xf numFmtId="164" fontId="4" fillId="0" borderId="7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64" fontId="4" fillId="0" borderId="8" xfId="0" applyNumberFormat="1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164" fontId="4" fillId="0" borderId="12" xfId="0" applyNumberFormat="1" applyFont="1" applyBorder="1" applyAlignment="1" applyProtection="1">
      <alignment wrapText="1"/>
      <protection locked="0"/>
    </xf>
    <xf numFmtId="164" fontId="4" fillId="0" borderId="11" xfId="0" applyNumberFormat="1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66676</xdr:rowOff>
    </xdr:from>
    <xdr:to>
      <xdr:col>1</xdr:col>
      <xdr:colOff>1257300</xdr:colOff>
      <xdr:row>6</xdr:row>
      <xdr:rowOff>280713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6676"/>
          <a:ext cx="1514474" cy="154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workbookViewId="0">
      <selection activeCell="B7" sqref="B7:R7"/>
    </sheetView>
  </sheetViews>
  <sheetFormatPr defaultRowHeight="15" x14ac:dyDescent="0.25"/>
  <cols>
    <col min="1" max="1" width="5.28515625" style="1" customWidth="1"/>
    <col min="2" max="2" width="38.28515625" style="1" customWidth="1"/>
    <col min="3" max="3" width="27.5703125" style="1" customWidth="1"/>
    <col min="4" max="4" width="18" style="1" customWidth="1"/>
    <col min="5" max="5" width="19" style="1" customWidth="1"/>
    <col min="6" max="6" width="33.42578125" style="1" customWidth="1"/>
    <col min="7" max="7" width="12" style="1" customWidth="1"/>
    <col min="8" max="8" width="13.5703125" style="1" customWidth="1"/>
    <col min="9" max="9" width="21.140625" style="1" customWidth="1"/>
    <col min="10" max="10" width="12.5703125" style="1" customWidth="1"/>
    <col min="11" max="11" width="14.85546875" style="1" customWidth="1"/>
    <col min="12" max="12" width="15.85546875" style="1" customWidth="1"/>
    <col min="13" max="16384" width="9.140625" style="1"/>
  </cols>
  <sheetData>
    <row r="1" spans="1:18" ht="15.75" thickBot="1" x14ac:dyDescent="0.3"/>
    <row r="2" spans="1:18" ht="19.5" thickBot="1" x14ac:dyDescent="0.35">
      <c r="B2" s="2" t="s">
        <v>0</v>
      </c>
      <c r="C2" s="38"/>
      <c r="D2" s="39"/>
      <c r="E2" s="3"/>
    </row>
    <row r="3" spans="1:18" ht="9" customHeight="1" thickBot="1" x14ac:dyDescent="0.35">
      <c r="B3" s="2"/>
      <c r="C3" s="27"/>
      <c r="D3" s="26"/>
      <c r="E3" s="3"/>
    </row>
    <row r="4" spans="1:18" ht="19.5" thickBot="1" x14ac:dyDescent="0.35">
      <c r="B4" s="2" t="s">
        <v>1</v>
      </c>
      <c r="C4" s="40" t="str">
        <f>IFERROR(VLOOKUP(C2,'Drop-down'!A6:B88,2,1),"")</f>
        <v/>
      </c>
      <c r="D4" s="4"/>
    </row>
    <row r="6" spans="1:18" ht="26.25" x14ac:dyDescent="0.4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4">
      <c r="B7" s="33" t="s">
        <v>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11" spans="1:18" ht="15.75" thickBot="1" x14ac:dyDescent="0.3"/>
    <row r="12" spans="1:18" ht="79.5" thickBot="1" x14ac:dyDescent="0.3">
      <c r="A12" s="5"/>
      <c r="B12" s="6" t="s">
        <v>4</v>
      </c>
      <c r="C12" s="6" t="s">
        <v>5</v>
      </c>
      <c r="D12" s="7" t="s">
        <v>6</v>
      </c>
      <c r="E12" s="6" t="s">
        <v>7</v>
      </c>
      <c r="F12" s="8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34" t="s">
        <v>15</v>
      </c>
      <c r="N12" s="34"/>
      <c r="O12" s="34"/>
      <c r="P12" s="34"/>
      <c r="Q12" s="34"/>
      <c r="R12" s="35"/>
    </row>
    <row r="13" spans="1:18" ht="15.75" x14ac:dyDescent="0.25">
      <c r="A13" s="9">
        <v>1</v>
      </c>
      <c r="B13" s="14"/>
      <c r="C13" s="15"/>
      <c r="D13" s="16"/>
      <c r="E13" s="17"/>
      <c r="F13" s="18"/>
      <c r="G13" s="19" t="s">
        <v>16</v>
      </c>
      <c r="H13" s="18"/>
      <c r="I13" s="15"/>
      <c r="J13" s="20"/>
      <c r="K13" s="17"/>
      <c r="L13" s="19" t="s">
        <v>16</v>
      </c>
      <c r="M13" s="36"/>
      <c r="N13" s="36"/>
      <c r="O13" s="36"/>
      <c r="P13" s="36"/>
      <c r="Q13" s="36"/>
      <c r="R13" s="37"/>
    </row>
    <row r="14" spans="1:18" ht="15.75" x14ac:dyDescent="0.25">
      <c r="A14" s="10">
        <f>A13+1</f>
        <v>2</v>
      </c>
      <c r="B14" s="21"/>
      <c r="C14" s="21"/>
      <c r="D14" s="22"/>
      <c r="E14" s="23"/>
      <c r="F14" s="24"/>
      <c r="G14" s="25" t="s">
        <v>16</v>
      </c>
      <c r="H14" s="24"/>
      <c r="I14" s="21"/>
      <c r="J14" s="22"/>
      <c r="K14" s="23"/>
      <c r="L14" s="25" t="s">
        <v>16</v>
      </c>
      <c r="M14" s="30"/>
      <c r="N14" s="31"/>
      <c r="O14" s="31"/>
      <c r="P14" s="31"/>
      <c r="Q14" s="31"/>
      <c r="R14" s="32"/>
    </row>
    <row r="15" spans="1:18" ht="15.75" x14ac:dyDescent="0.25">
      <c r="A15" s="10">
        <f t="shared" ref="A15:A32" si="0">A14+1</f>
        <v>3</v>
      </c>
      <c r="B15" s="21"/>
      <c r="C15" s="21"/>
      <c r="D15" s="22"/>
      <c r="E15" s="23"/>
      <c r="F15" s="24"/>
      <c r="G15" s="25" t="s">
        <v>16</v>
      </c>
      <c r="H15" s="24"/>
      <c r="I15" s="21"/>
      <c r="J15" s="22"/>
      <c r="K15" s="23"/>
      <c r="L15" s="25" t="s">
        <v>16</v>
      </c>
      <c r="M15" s="30"/>
      <c r="N15" s="31"/>
      <c r="O15" s="31"/>
      <c r="P15" s="31"/>
      <c r="Q15" s="31"/>
      <c r="R15" s="32"/>
    </row>
    <row r="16" spans="1:18" ht="15.75" x14ac:dyDescent="0.25">
      <c r="A16" s="10">
        <f t="shared" si="0"/>
        <v>4</v>
      </c>
      <c r="B16" s="21"/>
      <c r="C16" s="21"/>
      <c r="D16" s="22"/>
      <c r="E16" s="23"/>
      <c r="F16" s="24"/>
      <c r="G16" s="25" t="s">
        <v>16</v>
      </c>
      <c r="H16" s="24"/>
      <c r="I16" s="21"/>
      <c r="J16" s="22"/>
      <c r="K16" s="23"/>
      <c r="L16" s="25" t="s">
        <v>16</v>
      </c>
      <c r="M16" s="30"/>
      <c r="N16" s="31"/>
      <c r="O16" s="31"/>
      <c r="P16" s="31"/>
      <c r="Q16" s="31"/>
      <c r="R16" s="32"/>
    </row>
    <row r="17" spans="1:18" ht="15.75" x14ac:dyDescent="0.25">
      <c r="A17" s="10">
        <f t="shared" si="0"/>
        <v>5</v>
      </c>
      <c r="B17" s="21"/>
      <c r="C17" s="21"/>
      <c r="D17" s="22"/>
      <c r="E17" s="23"/>
      <c r="F17" s="24"/>
      <c r="G17" s="25" t="s">
        <v>16</v>
      </c>
      <c r="H17" s="24"/>
      <c r="I17" s="21"/>
      <c r="J17" s="22"/>
      <c r="K17" s="23"/>
      <c r="L17" s="25" t="s">
        <v>16</v>
      </c>
      <c r="M17" s="30"/>
      <c r="N17" s="31"/>
      <c r="O17" s="31"/>
      <c r="P17" s="31"/>
      <c r="Q17" s="31"/>
      <c r="R17" s="32"/>
    </row>
    <row r="18" spans="1:18" ht="15.75" x14ac:dyDescent="0.25">
      <c r="A18" s="10">
        <f t="shared" si="0"/>
        <v>6</v>
      </c>
      <c r="B18" s="21"/>
      <c r="C18" s="21"/>
      <c r="D18" s="22"/>
      <c r="E18" s="23"/>
      <c r="F18" s="24"/>
      <c r="G18" s="25" t="s">
        <v>16</v>
      </c>
      <c r="H18" s="24"/>
      <c r="I18" s="21"/>
      <c r="J18" s="22"/>
      <c r="K18" s="23"/>
      <c r="L18" s="25" t="s">
        <v>16</v>
      </c>
      <c r="M18" s="30"/>
      <c r="N18" s="31"/>
      <c r="O18" s="31"/>
      <c r="P18" s="31"/>
      <c r="Q18" s="31"/>
      <c r="R18" s="32"/>
    </row>
    <row r="19" spans="1:18" ht="15.75" x14ac:dyDescent="0.25">
      <c r="A19" s="10">
        <f t="shared" si="0"/>
        <v>7</v>
      </c>
      <c r="B19" s="21"/>
      <c r="C19" s="21"/>
      <c r="D19" s="22"/>
      <c r="E19" s="23"/>
      <c r="F19" s="24"/>
      <c r="G19" s="25" t="s">
        <v>16</v>
      </c>
      <c r="H19" s="24"/>
      <c r="I19" s="21"/>
      <c r="J19" s="22"/>
      <c r="K19" s="23"/>
      <c r="L19" s="25" t="s">
        <v>16</v>
      </c>
      <c r="M19" s="30"/>
      <c r="N19" s="31"/>
      <c r="O19" s="31"/>
      <c r="P19" s="31"/>
      <c r="Q19" s="31"/>
      <c r="R19" s="32"/>
    </row>
    <row r="20" spans="1:18" ht="15.75" x14ac:dyDescent="0.25">
      <c r="A20" s="10">
        <f t="shared" si="0"/>
        <v>8</v>
      </c>
      <c r="B20" s="21"/>
      <c r="C20" s="21"/>
      <c r="D20" s="22"/>
      <c r="E20" s="23"/>
      <c r="F20" s="24"/>
      <c r="G20" s="25" t="s">
        <v>16</v>
      </c>
      <c r="H20" s="24"/>
      <c r="I20" s="21"/>
      <c r="J20" s="22"/>
      <c r="K20" s="23"/>
      <c r="L20" s="25" t="s">
        <v>16</v>
      </c>
      <c r="M20" s="30"/>
      <c r="N20" s="31"/>
      <c r="O20" s="31"/>
      <c r="P20" s="31"/>
      <c r="Q20" s="31"/>
      <c r="R20" s="32"/>
    </row>
    <row r="21" spans="1:18" ht="15.75" x14ac:dyDescent="0.25">
      <c r="A21" s="10">
        <f t="shared" si="0"/>
        <v>9</v>
      </c>
      <c r="B21" s="21"/>
      <c r="C21" s="21"/>
      <c r="D21" s="22"/>
      <c r="E21" s="23"/>
      <c r="F21" s="24"/>
      <c r="G21" s="25" t="s">
        <v>16</v>
      </c>
      <c r="H21" s="24"/>
      <c r="I21" s="21"/>
      <c r="J21" s="22"/>
      <c r="K21" s="23"/>
      <c r="L21" s="25" t="s">
        <v>16</v>
      </c>
      <c r="M21" s="30"/>
      <c r="N21" s="31"/>
      <c r="O21" s="31"/>
      <c r="P21" s="31"/>
      <c r="Q21" s="31"/>
      <c r="R21" s="32"/>
    </row>
    <row r="22" spans="1:18" ht="15.75" x14ac:dyDescent="0.25">
      <c r="A22" s="10">
        <f t="shared" si="0"/>
        <v>10</v>
      </c>
      <c r="B22" s="21"/>
      <c r="C22" s="21"/>
      <c r="D22" s="22"/>
      <c r="E22" s="23"/>
      <c r="F22" s="24"/>
      <c r="G22" s="25" t="s">
        <v>16</v>
      </c>
      <c r="H22" s="24"/>
      <c r="I22" s="21"/>
      <c r="J22" s="22"/>
      <c r="K22" s="23"/>
      <c r="L22" s="25" t="s">
        <v>16</v>
      </c>
      <c r="M22" s="30"/>
      <c r="N22" s="31"/>
      <c r="O22" s="31"/>
      <c r="P22" s="31"/>
      <c r="Q22" s="31"/>
      <c r="R22" s="32"/>
    </row>
    <row r="23" spans="1:18" ht="15.75" x14ac:dyDescent="0.25">
      <c r="A23" s="10">
        <f t="shared" si="0"/>
        <v>11</v>
      </c>
      <c r="B23" s="21"/>
      <c r="C23" s="21"/>
      <c r="D23" s="22"/>
      <c r="E23" s="23"/>
      <c r="F23" s="24"/>
      <c r="G23" s="25" t="s">
        <v>16</v>
      </c>
      <c r="H23" s="24"/>
      <c r="I23" s="21"/>
      <c r="J23" s="22"/>
      <c r="K23" s="23"/>
      <c r="L23" s="25" t="s">
        <v>16</v>
      </c>
      <c r="M23" s="30"/>
      <c r="N23" s="31"/>
      <c r="O23" s="31"/>
      <c r="P23" s="31"/>
      <c r="Q23" s="31"/>
      <c r="R23" s="32"/>
    </row>
    <row r="24" spans="1:18" ht="15.75" x14ac:dyDescent="0.25">
      <c r="A24" s="10">
        <f t="shared" si="0"/>
        <v>12</v>
      </c>
      <c r="B24" s="21"/>
      <c r="C24" s="21"/>
      <c r="D24" s="22"/>
      <c r="E24" s="23"/>
      <c r="F24" s="24"/>
      <c r="G24" s="25" t="s">
        <v>16</v>
      </c>
      <c r="H24" s="24"/>
      <c r="I24" s="21"/>
      <c r="J24" s="22"/>
      <c r="K24" s="23"/>
      <c r="L24" s="25" t="s">
        <v>16</v>
      </c>
      <c r="M24" s="30"/>
      <c r="N24" s="31"/>
      <c r="O24" s="31"/>
      <c r="P24" s="31"/>
      <c r="Q24" s="31"/>
      <c r="R24" s="32"/>
    </row>
    <row r="25" spans="1:18" ht="15.75" x14ac:dyDescent="0.25">
      <c r="A25" s="10">
        <f t="shared" si="0"/>
        <v>13</v>
      </c>
      <c r="B25" s="21"/>
      <c r="C25" s="21"/>
      <c r="D25" s="22"/>
      <c r="E25" s="23"/>
      <c r="F25" s="24"/>
      <c r="G25" s="25" t="s">
        <v>16</v>
      </c>
      <c r="H25" s="24"/>
      <c r="I25" s="21"/>
      <c r="J25" s="22"/>
      <c r="K25" s="23"/>
      <c r="L25" s="25" t="s">
        <v>16</v>
      </c>
      <c r="M25" s="30"/>
      <c r="N25" s="31"/>
      <c r="O25" s="31"/>
      <c r="P25" s="31"/>
      <c r="Q25" s="31"/>
      <c r="R25" s="32"/>
    </row>
    <row r="26" spans="1:18" ht="15.75" x14ac:dyDescent="0.25">
      <c r="A26" s="10">
        <f t="shared" si="0"/>
        <v>14</v>
      </c>
      <c r="B26" s="21"/>
      <c r="C26" s="21"/>
      <c r="D26" s="22"/>
      <c r="E26" s="23"/>
      <c r="F26" s="24"/>
      <c r="G26" s="25" t="s">
        <v>16</v>
      </c>
      <c r="H26" s="24"/>
      <c r="I26" s="21"/>
      <c r="J26" s="22"/>
      <c r="K26" s="23"/>
      <c r="L26" s="25" t="s">
        <v>16</v>
      </c>
      <c r="M26" s="30"/>
      <c r="N26" s="31"/>
      <c r="O26" s="31"/>
      <c r="P26" s="31"/>
      <c r="Q26" s="31"/>
      <c r="R26" s="32"/>
    </row>
    <row r="27" spans="1:18" ht="15.75" x14ac:dyDescent="0.25">
      <c r="A27" s="10">
        <f t="shared" si="0"/>
        <v>15</v>
      </c>
      <c r="B27" s="21"/>
      <c r="C27" s="21"/>
      <c r="D27" s="22"/>
      <c r="E27" s="23"/>
      <c r="F27" s="24"/>
      <c r="G27" s="25" t="s">
        <v>16</v>
      </c>
      <c r="H27" s="24"/>
      <c r="I27" s="21"/>
      <c r="J27" s="22"/>
      <c r="K27" s="23"/>
      <c r="L27" s="25" t="s">
        <v>16</v>
      </c>
      <c r="M27" s="30"/>
      <c r="N27" s="31"/>
      <c r="O27" s="31"/>
      <c r="P27" s="31"/>
      <c r="Q27" s="31"/>
      <c r="R27" s="32"/>
    </row>
    <row r="28" spans="1:18" ht="15.75" x14ac:dyDescent="0.25">
      <c r="A28" s="10">
        <f t="shared" si="0"/>
        <v>16</v>
      </c>
      <c r="B28" s="21"/>
      <c r="C28" s="21"/>
      <c r="D28" s="22"/>
      <c r="E28" s="23"/>
      <c r="F28" s="24"/>
      <c r="G28" s="25" t="s">
        <v>16</v>
      </c>
      <c r="H28" s="24"/>
      <c r="I28" s="21"/>
      <c r="J28" s="22"/>
      <c r="K28" s="23"/>
      <c r="L28" s="25" t="s">
        <v>16</v>
      </c>
      <c r="M28" s="30"/>
      <c r="N28" s="31"/>
      <c r="O28" s="31"/>
      <c r="P28" s="31"/>
      <c r="Q28" s="31"/>
      <c r="R28" s="32"/>
    </row>
    <row r="29" spans="1:18" ht="15.75" x14ac:dyDescent="0.25">
      <c r="A29" s="10">
        <f t="shared" si="0"/>
        <v>17</v>
      </c>
      <c r="B29" s="21"/>
      <c r="C29" s="21"/>
      <c r="D29" s="22"/>
      <c r="E29" s="23"/>
      <c r="F29" s="24"/>
      <c r="G29" s="25" t="s">
        <v>16</v>
      </c>
      <c r="H29" s="24"/>
      <c r="I29" s="21"/>
      <c r="J29" s="22"/>
      <c r="K29" s="23"/>
      <c r="L29" s="25" t="s">
        <v>16</v>
      </c>
      <c r="M29" s="30"/>
      <c r="N29" s="31"/>
      <c r="O29" s="31"/>
      <c r="P29" s="31"/>
      <c r="Q29" s="31"/>
      <c r="R29" s="32"/>
    </row>
    <row r="30" spans="1:18" ht="15.75" x14ac:dyDescent="0.25">
      <c r="A30" s="10">
        <f t="shared" si="0"/>
        <v>18</v>
      </c>
      <c r="B30" s="21"/>
      <c r="C30" s="21"/>
      <c r="D30" s="22"/>
      <c r="E30" s="23"/>
      <c r="F30" s="24"/>
      <c r="G30" s="25" t="s">
        <v>16</v>
      </c>
      <c r="H30" s="24"/>
      <c r="I30" s="21"/>
      <c r="J30" s="22"/>
      <c r="K30" s="23"/>
      <c r="L30" s="25" t="s">
        <v>16</v>
      </c>
      <c r="M30" s="30"/>
      <c r="N30" s="31"/>
      <c r="O30" s="31"/>
      <c r="P30" s="31"/>
      <c r="Q30" s="31"/>
      <c r="R30" s="32"/>
    </row>
    <row r="31" spans="1:18" ht="15.75" x14ac:dyDescent="0.25">
      <c r="A31" s="10">
        <f t="shared" si="0"/>
        <v>19</v>
      </c>
      <c r="B31" s="21"/>
      <c r="C31" s="21"/>
      <c r="D31" s="22"/>
      <c r="E31" s="23"/>
      <c r="F31" s="24"/>
      <c r="G31" s="25" t="s">
        <v>16</v>
      </c>
      <c r="H31" s="24"/>
      <c r="I31" s="21"/>
      <c r="J31" s="22"/>
      <c r="K31" s="23"/>
      <c r="L31" s="25" t="s">
        <v>16</v>
      </c>
      <c r="M31" s="30"/>
      <c r="N31" s="31"/>
      <c r="O31" s="31"/>
      <c r="P31" s="31"/>
      <c r="Q31" s="31"/>
      <c r="R31" s="32"/>
    </row>
    <row r="32" spans="1:18" ht="15.75" x14ac:dyDescent="0.25">
      <c r="A32" s="10">
        <f t="shared" si="0"/>
        <v>20</v>
      </c>
      <c r="B32" s="21"/>
      <c r="C32" s="21"/>
      <c r="D32" s="22"/>
      <c r="E32" s="23"/>
      <c r="F32" s="24"/>
      <c r="G32" s="25" t="s">
        <v>16</v>
      </c>
      <c r="H32" s="24"/>
      <c r="I32" s="21"/>
      <c r="J32" s="22"/>
      <c r="K32" s="23"/>
      <c r="L32" s="25" t="s">
        <v>16</v>
      </c>
      <c r="M32" s="30"/>
      <c r="N32" s="31"/>
      <c r="O32" s="31"/>
      <c r="P32" s="31"/>
      <c r="Q32" s="31"/>
      <c r="R32" s="32"/>
    </row>
    <row r="33" spans="1:18" ht="15.75" thickBot="1" x14ac:dyDescent="0.3">
      <c r="A33" s="11"/>
      <c r="B33" s="12"/>
      <c r="C33" s="12"/>
      <c r="D33" s="13"/>
      <c r="E33" s="12"/>
      <c r="F33" s="13"/>
      <c r="G33" s="12"/>
      <c r="H33" s="13"/>
      <c r="I33" s="12"/>
      <c r="J33" s="13"/>
      <c r="K33" s="12"/>
      <c r="L33" s="12"/>
      <c r="M33" s="28"/>
      <c r="N33" s="28"/>
      <c r="O33" s="28"/>
      <c r="P33" s="28"/>
      <c r="Q33" s="28"/>
      <c r="R33" s="29"/>
    </row>
    <row r="35" spans="1:18" x14ac:dyDescent="0.25">
      <c r="A35" s="1" t="s">
        <v>185</v>
      </c>
    </row>
  </sheetData>
  <sheetProtection algorithmName="SHA-512" hashValue="lMATN1I+56T497YCY+NcLsAsRqh3FFQa4tzCyk8b7bK6TRcq7a0ES94Y0BQ3JcxQFRprFpBgnh+NGSMMX9LycA==" saltValue="q5hSPvt8TwnSIM9WYIurNg==" spinCount="100000" sheet="1" objects="1" scenarios="1"/>
  <mergeCells count="25">
    <mergeCell ref="M14:R14"/>
    <mergeCell ref="C2:D2"/>
    <mergeCell ref="B6:R6"/>
    <mergeCell ref="B7:R7"/>
    <mergeCell ref="M12:R12"/>
    <mergeCell ref="M13:R13"/>
    <mergeCell ref="M26:R26"/>
    <mergeCell ref="M15:R15"/>
    <mergeCell ref="M16:R16"/>
    <mergeCell ref="M17:R17"/>
    <mergeCell ref="M18:R18"/>
    <mergeCell ref="M19:R19"/>
    <mergeCell ref="M20:R20"/>
    <mergeCell ref="M21:R21"/>
    <mergeCell ref="M22:R22"/>
    <mergeCell ref="M23:R23"/>
    <mergeCell ref="M24:R24"/>
    <mergeCell ref="M25:R25"/>
    <mergeCell ref="M33:R33"/>
    <mergeCell ref="M27:R27"/>
    <mergeCell ref="M28:R28"/>
    <mergeCell ref="M29:R29"/>
    <mergeCell ref="M30:R30"/>
    <mergeCell ref="M31:R31"/>
    <mergeCell ref="M32:R32"/>
  </mergeCells>
  <pageMargins left="0.7" right="0.7" top="0.75" bottom="0.75" header="0.3" footer="0.3"/>
  <pageSetup paperSize="5" scale="56" orientation="landscape" r:id="rId1"/>
  <ignoredErrors>
    <ignoredError sqref="C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[Book1]Sheet2!#REF!</xm:f>
          </x14:formula1>
          <xm:sqref>E2:E3</xm:sqref>
        </x14:dataValidation>
        <x14:dataValidation type="list" allowBlank="1" showInputMessage="1" showErrorMessage="1">
          <x14:formula1>
            <xm:f>'Drop-down'!$A$1:$A$3</xm:f>
          </x14:formula1>
          <xm:sqref>G13:G32 L13:L32</xm:sqref>
        </x14:dataValidation>
        <x14:dataValidation type="list" allowBlank="1" showInputMessage="1" showErrorMessage="1">
          <x14:formula1>
            <xm:f>'Drop-down'!$A$6:$A$88</xm:f>
          </x14:formula1>
          <xm:sqref>C2:D3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D8" sqref="D8"/>
    </sheetView>
  </sheetViews>
  <sheetFormatPr defaultRowHeight="15" x14ac:dyDescent="0.25"/>
  <cols>
    <col min="1" max="1" width="45.28515625" bestFit="1" customWidth="1"/>
    <col min="2" max="2" width="11.140625" bestFit="1" customWidth="1"/>
  </cols>
  <sheetData>
    <row r="1" spans="1:2" x14ac:dyDescent="0.25">
      <c r="A1" t="str">
        <f>IF(G1="","--Select--")</f>
        <v>--Select--</v>
      </c>
    </row>
    <row r="2" spans="1:2" x14ac:dyDescent="0.25">
      <c r="A2" t="s">
        <v>17</v>
      </c>
    </row>
    <row r="3" spans="1:2" x14ac:dyDescent="0.25">
      <c r="A3" t="s">
        <v>18</v>
      </c>
    </row>
    <row r="6" spans="1:2" x14ac:dyDescent="0.25">
      <c r="A6" t="s">
        <v>19</v>
      </c>
      <c r="B6" t="s">
        <v>20</v>
      </c>
    </row>
    <row r="7" spans="1:2" x14ac:dyDescent="0.25">
      <c r="A7" t="s">
        <v>21</v>
      </c>
      <c r="B7" t="s">
        <v>22</v>
      </c>
    </row>
    <row r="8" spans="1:2" x14ac:dyDescent="0.25">
      <c r="A8" t="s">
        <v>23</v>
      </c>
      <c r="B8" t="s">
        <v>24</v>
      </c>
    </row>
    <row r="9" spans="1:2" x14ac:dyDescent="0.25">
      <c r="A9" t="s">
        <v>25</v>
      </c>
      <c r="B9" t="s">
        <v>26</v>
      </c>
    </row>
    <row r="10" spans="1:2" x14ac:dyDescent="0.25">
      <c r="A10" t="s">
        <v>27</v>
      </c>
      <c r="B10" t="s">
        <v>28</v>
      </c>
    </row>
    <row r="11" spans="1:2" x14ac:dyDescent="0.25">
      <c r="A11" t="s">
        <v>29</v>
      </c>
      <c r="B11" t="s">
        <v>30</v>
      </c>
    </row>
    <row r="12" spans="1:2" x14ac:dyDescent="0.25">
      <c r="A12" t="s">
        <v>31</v>
      </c>
      <c r="B12" t="s">
        <v>32</v>
      </c>
    </row>
    <row r="13" spans="1:2" x14ac:dyDescent="0.25">
      <c r="A13" t="s">
        <v>33</v>
      </c>
      <c r="B13" t="s">
        <v>34</v>
      </c>
    </row>
    <row r="14" spans="1:2" x14ac:dyDescent="0.25">
      <c r="A14" t="s">
        <v>35</v>
      </c>
      <c r="B14" t="s">
        <v>36</v>
      </c>
    </row>
    <row r="15" spans="1:2" x14ac:dyDescent="0.25">
      <c r="A15" t="s">
        <v>37</v>
      </c>
      <c r="B15" t="s">
        <v>38</v>
      </c>
    </row>
    <row r="16" spans="1:2" x14ac:dyDescent="0.25">
      <c r="A16" t="s">
        <v>39</v>
      </c>
      <c r="B16" t="s">
        <v>40</v>
      </c>
    </row>
    <row r="17" spans="1:2" x14ac:dyDescent="0.25">
      <c r="A17" t="s">
        <v>41</v>
      </c>
      <c r="B17" t="s">
        <v>42</v>
      </c>
    </row>
    <row r="18" spans="1:2" x14ac:dyDescent="0.25">
      <c r="A18" t="s">
        <v>43</v>
      </c>
      <c r="B18" t="s">
        <v>44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50</v>
      </c>
    </row>
    <row r="22" spans="1:2" x14ac:dyDescent="0.25">
      <c r="A22" t="s">
        <v>51</v>
      </c>
      <c r="B22" t="s">
        <v>52</v>
      </c>
    </row>
    <row r="23" spans="1:2" x14ac:dyDescent="0.25">
      <c r="A23" t="s">
        <v>53</v>
      </c>
      <c r="B23" t="s">
        <v>54</v>
      </c>
    </row>
    <row r="24" spans="1:2" x14ac:dyDescent="0.25">
      <c r="A24" t="s">
        <v>55</v>
      </c>
      <c r="B24" t="s">
        <v>56</v>
      </c>
    </row>
    <row r="25" spans="1:2" x14ac:dyDescent="0.25">
      <c r="A25" t="s">
        <v>57</v>
      </c>
      <c r="B25" t="s">
        <v>58</v>
      </c>
    </row>
    <row r="26" spans="1:2" x14ac:dyDescent="0.25">
      <c r="A26" t="s">
        <v>59</v>
      </c>
      <c r="B26" t="s">
        <v>60</v>
      </c>
    </row>
    <row r="27" spans="1:2" x14ac:dyDescent="0.25">
      <c r="A27" t="s">
        <v>61</v>
      </c>
      <c r="B27" t="s">
        <v>62</v>
      </c>
    </row>
    <row r="28" spans="1:2" x14ac:dyDescent="0.25">
      <c r="A28" t="s">
        <v>63</v>
      </c>
      <c r="B28" t="s">
        <v>64</v>
      </c>
    </row>
    <row r="29" spans="1:2" x14ac:dyDescent="0.25">
      <c r="A29" t="s">
        <v>65</v>
      </c>
      <c r="B29" t="s">
        <v>66</v>
      </c>
    </row>
    <row r="30" spans="1:2" x14ac:dyDescent="0.25">
      <c r="A30" t="s">
        <v>67</v>
      </c>
      <c r="B30" t="s">
        <v>68</v>
      </c>
    </row>
    <row r="31" spans="1:2" x14ac:dyDescent="0.25">
      <c r="A31" t="s">
        <v>69</v>
      </c>
      <c r="B31" t="s">
        <v>70</v>
      </c>
    </row>
    <row r="32" spans="1:2" x14ac:dyDescent="0.25">
      <c r="A32" t="s">
        <v>71</v>
      </c>
      <c r="B32" t="s">
        <v>72</v>
      </c>
    </row>
    <row r="33" spans="1:2" x14ac:dyDescent="0.25">
      <c r="A33" t="s">
        <v>73</v>
      </c>
      <c r="B33" t="s">
        <v>74</v>
      </c>
    </row>
    <row r="34" spans="1:2" x14ac:dyDescent="0.25">
      <c r="A34" t="s">
        <v>75</v>
      </c>
      <c r="B34" t="s">
        <v>76</v>
      </c>
    </row>
    <row r="35" spans="1:2" x14ac:dyDescent="0.25">
      <c r="A35" t="s">
        <v>77</v>
      </c>
      <c r="B35" t="s">
        <v>78</v>
      </c>
    </row>
    <row r="36" spans="1:2" x14ac:dyDescent="0.25">
      <c r="A36" t="s">
        <v>79</v>
      </c>
      <c r="B36" t="s">
        <v>80</v>
      </c>
    </row>
    <row r="37" spans="1:2" x14ac:dyDescent="0.25">
      <c r="A37" t="s">
        <v>81</v>
      </c>
      <c r="B37" t="s">
        <v>82</v>
      </c>
    </row>
    <row r="38" spans="1:2" x14ac:dyDescent="0.25">
      <c r="A38" t="s">
        <v>83</v>
      </c>
      <c r="B38" t="s">
        <v>84</v>
      </c>
    </row>
    <row r="39" spans="1:2" x14ac:dyDescent="0.25">
      <c r="A39" t="s">
        <v>85</v>
      </c>
      <c r="B39" t="s">
        <v>86</v>
      </c>
    </row>
    <row r="40" spans="1:2" x14ac:dyDescent="0.25">
      <c r="A40" t="s">
        <v>87</v>
      </c>
      <c r="B40" t="s">
        <v>88</v>
      </c>
    </row>
    <row r="41" spans="1:2" x14ac:dyDescent="0.25">
      <c r="A41" t="s">
        <v>89</v>
      </c>
      <c r="B41" t="s">
        <v>90</v>
      </c>
    </row>
    <row r="42" spans="1:2" x14ac:dyDescent="0.25">
      <c r="A42" t="s">
        <v>91</v>
      </c>
      <c r="B42" t="s">
        <v>92</v>
      </c>
    </row>
    <row r="43" spans="1:2" x14ac:dyDescent="0.25">
      <c r="A43" t="s">
        <v>93</v>
      </c>
      <c r="B43" t="s">
        <v>94</v>
      </c>
    </row>
    <row r="44" spans="1:2" x14ac:dyDescent="0.25">
      <c r="A44" t="s">
        <v>95</v>
      </c>
      <c r="B44" t="s">
        <v>96</v>
      </c>
    </row>
    <row r="45" spans="1:2" x14ac:dyDescent="0.25">
      <c r="A45" t="s">
        <v>97</v>
      </c>
      <c r="B45" t="s">
        <v>98</v>
      </c>
    </row>
    <row r="46" spans="1:2" x14ac:dyDescent="0.25">
      <c r="A46" t="s">
        <v>99</v>
      </c>
      <c r="B46" t="s">
        <v>100</v>
      </c>
    </row>
    <row r="47" spans="1:2" x14ac:dyDescent="0.25">
      <c r="A47" t="s">
        <v>101</v>
      </c>
      <c r="B47" t="s">
        <v>102</v>
      </c>
    </row>
    <row r="48" spans="1:2" x14ac:dyDescent="0.25">
      <c r="A48" t="s">
        <v>103</v>
      </c>
      <c r="B48" t="s">
        <v>104</v>
      </c>
    </row>
    <row r="49" spans="1:2" x14ac:dyDescent="0.25">
      <c r="A49" t="s">
        <v>105</v>
      </c>
      <c r="B49" t="s">
        <v>106</v>
      </c>
    </row>
    <row r="50" spans="1:2" x14ac:dyDescent="0.25">
      <c r="A50" t="s">
        <v>107</v>
      </c>
      <c r="B50" t="s">
        <v>108</v>
      </c>
    </row>
    <row r="51" spans="1:2" x14ac:dyDescent="0.25">
      <c r="A51" t="s">
        <v>109</v>
      </c>
      <c r="B51" t="s">
        <v>110</v>
      </c>
    </row>
    <row r="52" spans="1:2" x14ac:dyDescent="0.25">
      <c r="A52" t="s">
        <v>111</v>
      </c>
      <c r="B52" t="s">
        <v>112</v>
      </c>
    </row>
    <row r="53" spans="1:2" x14ac:dyDescent="0.25">
      <c r="A53" t="s">
        <v>113</v>
      </c>
      <c r="B53" t="s">
        <v>114</v>
      </c>
    </row>
    <row r="54" spans="1:2" x14ac:dyDescent="0.25">
      <c r="A54" t="s">
        <v>115</v>
      </c>
      <c r="B54" t="s">
        <v>116</v>
      </c>
    </row>
    <row r="55" spans="1:2" x14ac:dyDescent="0.25">
      <c r="A55" t="s">
        <v>117</v>
      </c>
      <c r="B55" t="s">
        <v>118</v>
      </c>
    </row>
    <row r="56" spans="1:2" x14ac:dyDescent="0.25">
      <c r="A56" t="s">
        <v>119</v>
      </c>
      <c r="B56" t="s">
        <v>120</v>
      </c>
    </row>
    <row r="57" spans="1:2" x14ac:dyDescent="0.25">
      <c r="A57" t="s">
        <v>121</v>
      </c>
      <c r="B57" t="s">
        <v>122</v>
      </c>
    </row>
    <row r="58" spans="1:2" x14ac:dyDescent="0.25">
      <c r="A58" t="s">
        <v>123</v>
      </c>
      <c r="B58" t="s">
        <v>124</v>
      </c>
    </row>
    <row r="59" spans="1:2" x14ac:dyDescent="0.25">
      <c r="A59" t="s">
        <v>125</v>
      </c>
      <c r="B59" t="s">
        <v>126</v>
      </c>
    </row>
    <row r="60" spans="1:2" x14ac:dyDescent="0.25">
      <c r="A60" t="s">
        <v>127</v>
      </c>
      <c r="B60" t="s">
        <v>128</v>
      </c>
    </row>
    <row r="61" spans="1:2" x14ac:dyDescent="0.25">
      <c r="A61" t="s">
        <v>129</v>
      </c>
      <c r="B61" t="s">
        <v>130</v>
      </c>
    </row>
    <row r="62" spans="1:2" x14ac:dyDescent="0.25">
      <c r="A62" t="s">
        <v>131</v>
      </c>
      <c r="B62" t="s">
        <v>132</v>
      </c>
    </row>
    <row r="63" spans="1:2" x14ac:dyDescent="0.25">
      <c r="A63" t="s">
        <v>133</v>
      </c>
      <c r="B63" t="s">
        <v>134</v>
      </c>
    </row>
    <row r="64" spans="1:2" x14ac:dyDescent="0.25">
      <c r="A64" t="s">
        <v>135</v>
      </c>
      <c r="B64" t="s">
        <v>136</v>
      </c>
    </row>
    <row r="65" spans="1:2" x14ac:dyDescent="0.25">
      <c r="A65" t="s">
        <v>137</v>
      </c>
      <c r="B65" t="s">
        <v>138</v>
      </c>
    </row>
    <row r="66" spans="1:2" x14ac:dyDescent="0.25">
      <c r="A66" t="s">
        <v>139</v>
      </c>
      <c r="B66" t="s">
        <v>140</v>
      </c>
    </row>
    <row r="67" spans="1:2" x14ac:dyDescent="0.25">
      <c r="A67" t="s">
        <v>141</v>
      </c>
      <c r="B67" t="s">
        <v>142</v>
      </c>
    </row>
    <row r="68" spans="1:2" x14ac:dyDescent="0.25">
      <c r="A68" t="s">
        <v>143</v>
      </c>
      <c r="B68" t="s">
        <v>144</v>
      </c>
    </row>
    <row r="69" spans="1:2" x14ac:dyDescent="0.25">
      <c r="A69" t="s">
        <v>145</v>
      </c>
      <c r="B69" t="s">
        <v>146</v>
      </c>
    </row>
    <row r="70" spans="1:2" x14ac:dyDescent="0.25">
      <c r="A70" t="s">
        <v>147</v>
      </c>
      <c r="B70" t="s">
        <v>148</v>
      </c>
    </row>
    <row r="71" spans="1:2" x14ac:dyDescent="0.25">
      <c r="A71" t="s">
        <v>149</v>
      </c>
      <c r="B71" t="s">
        <v>150</v>
      </c>
    </row>
    <row r="72" spans="1:2" x14ac:dyDescent="0.25">
      <c r="A72" t="s">
        <v>151</v>
      </c>
      <c r="B72" t="s">
        <v>152</v>
      </c>
    </row>
    <row r="73" spans="1:2" x14ac:dyDescent="0.25">
      <c r="A73" t="s">
        <v>153</v>
      </c>
      <c r="B73" t="s">
        <v>154</v>
      </c>
    </row>
    <row r="74" spans="1:2" x14ac:dyDescent="0.25">
      <c r="A74" t="s">
        <v>155</v>
      </c>
      <c r="B74" t="s">
        <v>156</v>
      </c>
    </row>
    <row r="75" spans="1:2" x14ac:dyDescent="0.25">
      <c r="A75" t="s">
        <v>157</v>
      </c>
      <c r="B75" t="s">
        <v>158</v>
      </c>
    </row>
    <row r="76" spans="1:2" x14ac:dyDescent="0.25">
      <c r="A76" t="s">
        <v>159</v>
      </c>
      <c r="B76" t="s">
        <v>160</v>
      </c>
    </row>
    <row r="77" spans="1:2" x14ac:dyDescent="0.25">
      <c r="A77" t="s">
        <v>161</v>
      </c>
      <c r="B77" t="s">
        <v>162</v>
      </c>
    </row>
    <row r="78" spans="1:2" x14ac:dyDescent="0.25">
      <c r="A78" t="s">
        <v>163</v>
      </c>
      <c r="B78" t="s">
        <v>164</v>
      </c>
    </row>
    <row r="79" spans="1:2" x14ac:dyDescent="0.25">
      <c r="A79" t="s">
        <v>165</v>
      </c>
      <c r="B79" t="s">
        <v>166</v>
      </c>
    </row>
    <row r="80" spans="1:2" x14ac:dyDescent="0.25">
      <c r="A80" t="s">
        <v>167</v>
      </c>
      <c r="B80" t="s">
        <v>168</v>
      </c>
    </row>
    <row r="81" spans="1:2" x14ac:dyDescent="0.25">
      <c r="A81" t="s">
        <v>169</v>
      </c>
      <c r="B81" t="s">
        <v>170</v>
      </c>
    </row>
    <row r="82" spans="1:2" x14ac:dyDescent="0.25">
      <c r="A82" t="s">
        <v>171</v>
      </c>
      <c r="B82" t="s">
        <v>172</v>
      </c>
    </row>
    <row r="83" spans="1:2" x14ac:dyDescent="0.25">
      <c r="A83" t="s">
        <v>173</v>
      </c>
      <c r="B83" t="s">
        <v>174</v>
      </c>
    </row>
    <row r="84" spans="1:2" x14ac:dyDescent="0.25">
      <c r="A84" t="s">
        <v>175</v>
      </c>
      <c r="B84" t="s">
        <v>176</v>
      </c>
    </row>
    <row r="85" spans="1:2" x14ac:dyDescent="0.25">
      <c r="A85" t="s">
        <v>177</v>
      </c>
      <c r="B85" t="s">
        <v>178</v>
      </c>
    </row>
    <row r="86" spans="1:2" x14ac:dyDescent="0.25">
      <c r="A86" t="s">
        <v>179</v>
      </c>
      <c r="B86" t="s">
        <v>180</v>
      </c>
    </row>
    <row r="87" spans="1:2" x14ac:dyDescent="0.25">
      <c r="A87" t="s">
        <v>181</v>
      </c>
      <c r="B87" t="s">
        <v>182</v>
      </c>
    </row>
    <row r="88" spans="1:2" x14ac:dyDescent="0.25">
      <c r="A88" t="s">
        <v>183</v>
      </c>
      <c r="B88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Outsourcing Summary Report</vt:lpstr>
      <vt:lpstr>Drop-down</vt:lpstr>
      <vt:lpstr>'Outsourcing Summary Report'!Print_Area</vt:lpstr>
    </vt:vector>
  </TitlesOfParts>
  <Company>Central Bank of 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J Peet</dc:creator>
  <cp:lastModifiedBy>Meaghan J Peet</cp:lastModifiedBy>
  <cp:lastPrinted>2020-12-18T15:19:53Z</cp:lastPrinted>
  <dcterms:created xsi:type="dcterms:W3CDTF">2020-12-18T15:12:48Z</dcterms:created>
  <dcterms:modified xsi:type="dcterms:W3CDTF">2021-01-08T15:21:59Z</dcterms:modified>
</cp:coreProperties>
</file>