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HThompson\Documents\BRS Pricing\"/>
    </mc:Choice>
  </mc:AlternateContent>
  <bookViews>
    <workbookView xWindow="0" yWindow="0" windowWidth="24000" windowHeight="9600"/>
  </bookViews>
  <sheets>
    <sheet name="Publish" sheetId="1" r:id="rId1"/>
  </sheets>
  <externalReferences>
    <externalReference r:id="rId2"/>
  </externalReferences>
  <definedNames>
    <definedName name="_xlnm.Print_Titles" localSheetId="0">Publish!$5:$5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<sst xmlns="http://schemas.openxmlformats.org/spreadsheetml/2006/main" count="696" uniqueCount="466">
  <si>
    <t>Bahamas Registered Stock Secondary Market Prices*</t>
  </si>
  <si>
    <t xml:space="preserve">Price Date: </t>
  </si>
  <si>
    <t>Released:</t>
  </si>
  <si>
    <t>Security ID</t>
  </si>
  <si>
    <t>ISIN</t>
  </si>
  <si>
    <t>Fixed Float</t>
  </si>
  <si>
    <t>Issue    Date</t>
  </si>
  <si>
    <t>Maturity Date</t>
  </si>
  <si>
    <t>Nominal 
Value</t>
  </si>
  <si>
    <t>APR %</t>
  </si>
  <si>
    <t>Annual Coupon</t>
  </si>
  <si>
    <t>We Buy (Bid)</t>
  </si>
  <si>
    <t>We Sell (Ask)</t>
  </si>
  <si>
    <t>Yield %</t>
  </si>
  <si>
    <t>BSBGRS640210</t>
  </si>
  <si>
    <t>BSBGR1370216</t>
  </si>
  <si>
    <t>BSBGRS930215</t>
  </si>
  <si>
    <t>BSBGR1242217</t>
  </si>
  <si>
    <t>BSBGRS940214</t>
  </si>
  <si>
    <t>BSBGRS700212</t>
  </si>
  <si>
    <t>BSBGRS620212</t>
  </si>
  <si>
    <t>BSBGRS650219</t>
  </si>
  <si>
    <t>BSBGRS750217</t>
  </si>
  <si>
    <t>BSBGRS780214</t>
  </si>
  <si>
    <t>BSBGR1110216</t>
  </si>
  <si>
    <t>BSBGR1252216</t>
  </si>
  <si>
    <t>BSBGR1400211</t>
  </si>
  <si>
    <t>BSBGR1010218</t>
  </si>
  <si>
    <t>BSBGRS660218</t>
  </si>
  <si>
    <t>BSBGRS630211</t>
  </si>
  <si>
    <t>BSBGR1140213</t>
  </si>
  <si>
    <t>BSBGR1270226</t>
  </si>
  <si>
    <t>BSBGR1430226</t>
  </si>
  <si>
    <t>BSBGRS670225</t>
  </si>
  <si>
    <t>BSBGR1290224</t>
  </si>
  <si>
    <t>BSBGRS720228</t>
  </si>
  <si>
    <t>BSBGR1170228</t>
  </si>
  <si>
    <t>BSBGR1310220</t>
  </si>
  <si>
    <t>FX</t>
  </si>
  <si>
    <t>BSBGRS940222</t>
  </si>
  <si>
    <t>BSBGRS680224</t>
  </si>
  <si>
    <t>BSBGRS700220</t>
  </si>
  <si>
    <t>BSBGRS650227</t>
  </si>
  <si>
    <t>BSBGRS750225</t>
  </si>
  <si>
    <t>BSBGRS780222</t>
  </si>
  <si>
    <t>BSBGRS950221</t>
  </si>
  <si>
    <t>BSBGR1180227</t>
  </si>
  <si>
    <t>BGR132022</t>
  </si>
  <si>
    <t>BSBGR1320229</t>
  </si>
  <si>
    <t>BSBGRS710229</t>
  </si>
  <si>
    <t>BSBGRS660226</t>
  </si>
  <si>
    <t>BSBGR1340235</t>
  </si>
  <si>
    <t>BSBGRS690231</t>
  </si>
  <si>
    <t>BSBGR1210230</t>
  </si>
  <si>
    <t>BSBGRS670233</t>
  </si>
  <si>
    <t>BSBGR1360233</t>
  </si>
  <si>
    <t>BSBGRS720236</t>
  </si>
  <si>
    <t>BSBGR1380231</t>
  </si>
  <si>
    <t>BSBGR1240237</t>
  </si>
  <si>
    <t>BSBGR1030232</t>
  </si>
  <si>
    <t>BSBGRS680232</t>
  </si>
  <si>
    <t>BSBGRS700238</t>
  </si>
  <si>
    <t>BSBGRS750233</t>
  </si>
  <si>
    <t>BSBGR1391238</t>
  </si>
  <si>
    <t>BSBGRS780230</t>
  </si>
  <si>
    <t>BSBGR1253230</t>
  </si>
  <si>
    <t>BSBGRS710237</t>
  </si>
  <si>
    <t>BSBGR1411234</t>
  </si>
  <si>
    <t>BSBGR1040249</t>
  </si>
  <si>
    <t>BSBGR1270242</t>
  </si>
  <si>
    <t>BSBGRS760240</t>
  </si>
  <si>
    <t>BSBGRS690249</t>
  </si>
  <si>
    <t>BSBGR1420243</t>
  </si>
  <si>
    <t>BSBGR1290240</t>
  </si>
  <si>
    <t>BSBGRS720244</t>
  </si>
  <si>
    <t>BSBGRS770249</t>
  </si>
  <si>
    <t>BSBGRS730243</t>
  </si>
  <si>
    <t>BSBGR1170244</t>
  </si>
  <si>
    <t>BSBGR1310246</t>
  </si>
  <si>
    <t>BSBGRS980244</t>
  </si>
  <si>
    <t>BSBGRS700246</t>
  </si>
  <si>
    <t>BSBGRS750241</t>
  </si>
  <si>
    <t>BSBGRS780248</t>
  </si>
  <si>
    <t>BSBGR1180243</t>
  </si>
  <si>
    <t>BGR132024</t>
  </si>
  <si>
    <t>BSBGR1320245</t>
  </si>
  <si>
    <t>BSBGRS710245</t>
  </si>
  <si>
    <t>BSBGR1340250</t>
  </si>
  <si>
    <t>BSBGRS760257</t>
  </si>
  <si>
    <t>BSBGR1210255</t>
  </si>
  <si>
    <t>BSBGR1360258</t>
  </si>
  <si>
    <t>BSBGRS720251</t>
  </si>
  <si>
    <t>BSBGRS770256</t>
  </si>
  <si>
    <t>BSBGR1380256</t>
  </si>
  <si>
    <t>BSBGRS730250</t>
  </si>
  <si>
    <t>BSBGRS740259</t>
  </si>
  <si>
    <t>BSBGR1240252</t>
  </si>
  <si>
    <t>BSBGR1050255</t>
  </si>
  <si>
    <t>BSBGRS750258</t>
  </si>
  <si>
    <t>BSBGR1391253</t>
  </si>
  <si>
    <t>BSBGRS780255</t>
  </si>
  <si>
    <t>BSBGR1253255</t>
  </si>
  <si>
    <t>BSBGR1411259</t>
  </si>
  <si>
    <t>BSBGR1270267</t>
  </si>
  <si>
    <t>BSBGRS760265</t>
  </si>
  <si>
    <t>BSBGR1420268</t>
  </si>
  <si>
    <t>BSBGRS790262</t>
  </si>
  <si>
    <t>BSBGR1290265</t>
  </si>
  <si>
    <t>BSBGRS770264</t>
  </si>
  <si>
    <t>BSBGR1310261</t>
  </si>
  <si>
    <t>BSBGR1050263</t>
  </si>
  <si>
    <t>BSBGRS910266</t>
  </si>
  <si>
    <t>BSBGRS780263</t>
  </si>
  <si>
    <t>BGR132026</t>
  </si>
  <si>
    <t>BSBGR1320260</t>
  </si>
  <si>
    <t>BSBGRS920265</t>
  </si>
  <si>
    <t>BSBGRS900267</t>
  </si>
  <si>
    <t>BSBGR1340276</t>
  </si>
  <si>
    <t>BSBGRS790270</t>
  </si>
  <si>
    <t>BSBGR1360274</t>
  </si>
  <si>
    <t>BSBGRS800277</t>
  </si>
  <si>
    <t>BSBGR1380272</t>
  </si>
  <si>
    <t>BSBGR1170277</t>
  </si>
  <si>
    <t>BSBGRS940271</t>
  </si>
  <si>
    <t>BSBGRS810276</t>
  </si>
  <si>
    <t>BSBGRS980277</t>
  </si>
  <si>
    <t>BSBGR1391279</t>
  </si>
  <si>
    <t>BSBGRS950270</t>
  </si>
  <si>
    <t>BSBGRS820275</t>
  </si>
  <si>
    <t>BSBGR1180276</t>
  </si>
  <si>
    <t>BSBGR1411275</t>
  </si>
  <si>
    <t>BSBGRS830274</t>
  </si>
  <si>
    <t>BSBGRS900275</t>
  </si>
  <si>
    <t>BSBGR1200272</t>
  </si>
  <si>
    <t>BSBGRS850280</t>
  </si>
  <si>
    <t>BSBGR1420284</t>
  </si>
  <si>
    <t>BSBGR1210289</t>
  </si>
  <si>
    <t>BSBGRS870288</t>
  </si>
  <si>
    <t>BSBGR1242282</t>
  </si>
  <si>
    <t>BSBGRS880287</t>
  </si>
  <si>
    <t>BSBGRS910282</t>
  </si>
  <si>
    <t>BSBGRS860289</t>
  </si>
  <si>
    <t>BSBGRS840281</t>
  </si>
  <si>
    <t>BSBGRS820283</t>
  </si>
  <si>
    <t>BSBGR1251283</t>
  </si>
  <si>
    <t>BSBGRS920281</t>
  </si>
  <si>
    <t>BSBGRS900283</t>
  </si>
  <si>
    <t>BSBGR1270291</t>
  </si>
  <si>
    <t>BSBGRS850298</t>
  </si>
  <si>
    <t>BSBGR1290299</t>
  </si>
  <si>
    <t>BSBGRS870296</t>
  </si>
  <si>
    <t>BGR131229</t>
  </si>
  <si>
    <t>BSBGR1312291</t>
  </si>
  <si>
    <t>BSBGRS940297</t>
  </si>
  <si>
    <t>BSBGRS880295</t>
  </si>
  <si>
    <t>BSBGRS980293</t>
  </si>
  <si>
    <t>BSBGRS860297</t>
  </si>
  <si>
    <t>BSBGRS840299</t>
  </si>
  <si>
    <t>BSBGRS820291</t>
  </si>
  <si>
    <t>BGR132029</t>
  </si>
  <si>
    <t>BSBGR1320294</t>
  </si>
  <si>
    <t>BSBGRS900291</t>
  </si>
  <si>
    <t>BSBGR1341308</t>
  </si>
  <si>
    <t>BSBGRS850306</t>
  </si>
  <si>
    <t>BSBGR1360308</t>
  </si>
  <si>
    <t>BSBGRS870304</t>
  </si>
  <si>
    <t>BSBGR1380306</t>
  </si>
  <si>
    <t>BSBGRS940305</t>
  </si>
  <si>
    <t>BSBGRS860305</t>
  </si>
  <si>
    <t>BSBGR1391303</t>
  </si>
  <si>
    <t>BSBGRS840307</t>
  </si>
  <si>
    <t>BSBGRS950304</t>
  </si>
  <si>
    <t>BSBGRS890302</t>
  </si>
  <si>
    <t>BSBGR1412307</t>
  </si>
  <si>
    <t>BSBGRS830308</t>
  </si>
  <si>
    <t>BSBGRS850314</t>
  </si>
  <si>
    <t>BSBGR1420318</t>
  </si>
  <si>
    <t>BSBGRS970310</t>
  </si>
  <si>
    <t>BSBGRS940313</t>
  </si>
  <si>
    <t>BSBGRS880311</t>
  </si>
  <si>
    <t>BSBGRS980319</t>
  </si>
  <si>
    <t>BSBGRS860313</t>
  </si>
  <si>
    <t>BSBGRS840315</t>
  </si>
  <si>
    <t>BSBGRS990318</t>
  </si>
  <si>
    <t>BSBGRS960311</t>
  </si>
  <si>
    <t>BSBGRS850322</t>
  </si>
  <si>
    <t>BSBGRS970328</t>
  </si>
  <si>
    <t>BSBGRS910324</t>
  </si>
  <si>
    <t>BSBGRS860321</t>
  </si>
  <si>
    <t>BSBGRS840323</t>
  </si>
  <si>
    <t>BSBGRS990326</t>
  </si>
  <si>
    <t>BSBGRS950320</t>
  </si>
  <si>
    <t>BSBGRS960329</t>
  </si>
  <si>
    <t>BSBGRS850330</t>
  </si>
  <si>
    <t>BSBGRS970336</t>
  </si>
  <si>
    <t>BSBGRS980335</t>
  </si>
  <si>
    <t>BSBGRS860339</t>
  </si>
  <si>
    <t>BSBGRS840331</t>
  </si>
  <si>
    <t>BSBGRS990334</t>
  </si>
  <si>
    <t>BSBGRS880345</t>
  </si>
  <si>
    <t>BSBGRS980343</t>
  </si>
  <si>
    <t>BSBGRS860347</t>
  </si>
  <si>
    <t>BSBGRS810359</t>
  </si>
  <si>
    <t>BSBGRS860354</t>
  </si>
  <si>
    <t>BSBGRS810367</t>
  </si>
  <si>
    <t>BSBGR1060361</t>
  </si>
  <si>
    <t>BSBGR1070360</t>
  </si>
  <si>
    <t>BSBGRS860362</t>
  </si>
  <si>
    <t>BSBGR1080369</t>
  </si>
  <si>
    <t>BSBGR1090368</t>
  </si>
  <si>
    <t>BSBGR1120363</t>
  </si>
  <si>
    <t>BSBGR1170376</t>
  </si>
  <si>
    <t>BSBGRS810375</t>
  </si>
  <si>
    <t>BSBGRS880378</t>
  </si>
  <si>
    <t>BSBGR1180375</t>
  </si>
  <si>
    <t>BSBGR1200371</t>
  </si>
  <si>
    <t>BSBGR1211386</t>
  </si>
  <si>
    <t>BSBGR1242381</t>
  </si>
  <si>
    <t>BSBGR1252380</t>
  </si>
  <si>
    <t>BSBGR1271398</t>
  </si>
  <si>
    <t>BSBGR1292394</t>
  </si>
  <si>
    <t>BSBGR1312390</t>
  </si>
  <si>
    <t>BSBGR1321391</t>
  </si>
  <si>
    <t>BSBGR1341407</t>
  </si>
  <si>
    <t>BSBGR1361405</t>
  </si>
  <si>
    <t>BSBGR1380405</t>
  </si>
  <si>
    <t>BSBGR1391402</t>
  </si>
  <si>
    <t>BSBGR1411408</t>
  </si>
  <si>
    <t>BSBGR1420417</t>
  </si>
  <si>
    <t>BSBGR1251481</t>
  </si>
  <si>
    <t>BSBGR1271497</t>
  </si>
  <si>
    <t>BSBGR1292493</t>
  </si>
  <si>
    <t>BSBGR1312499</t>
  </si>
  <si>
    <t>BSBGR1322498</t>
  </si>
  <si>
    <t>BSBGR1341506</t>
  </si>
  <si>
    <t>BSBGR1361504</t>
  </si>
  <si>
    <t>BSBGR1381502</t>
  </si>
  <si>
    <t>BSBGR1391501</t>
  </si>
  <si>
    <t>BSBGR1412505</t>
  </si>
  <si>
    <t>BSBGR1420516</t>
  </si>
  <si>
    <t>* The prices provided here are for Bahamas Registered Stock holdings in the Central Bank's</t>
  </si>
  <si>
    <t>portfolio. The Central Bank will buy Bahamas Registered Stock with tenors not exceeding 20 years</t>
  </si>
  <si>
    <r>
      <t xml:space="preserve">at the </t>
    </r>
    <r>
      <rPr>
        <i/>
        <sz val="11"/>
        <color indexed="23"/>
        <rFont val="Calibri"/>
        <family val="2"/>
      </rPr>
      <t>bid</t>
    </r>
    <r>
      <rPr>
        <sz val="11"/>
        <color indexed="23"/>
        <rFont val="Calibri"/>
        <family val="2"/>
      </rPr>
      <t xml:space="preserve"> price and sell at the </t>
    </r>
    <r>
      <rPr>
        <i/>
        <sz val="11"/>
        <color indexed="23"/>
        <rFont val="Calibri"/>
        <family val="2"/>
      </rPr>
      <t>ask</t>
    </r>
    <r>
      <rPr>
        <sz val="11"/>
        <color indexed="23"/>
        <rFont val="Calibri"/>
        <family val="2"/>
      </rPr>
      <t xml:space="preserve"> price.  Floating rate securities have 6-month resets on the coupon</t>
    </r>
  </si>
  <si>
    <t>date at the prevailing 6-month market rate.</t>
  </si>
  <si>
    <t>BGRS64021</t>
  </si>
  <si>
    <t>FL</t>
  </si>
  <si>
    <t>BGR137021</t>
  </si>
  <si>
    <t>BGRS93021</t>
  </si>
  <si>
    <t>BGR124221</t>
  </si>
  <si>
    <t>BGRS94021</t>
  </si>
  <si>
    <t>BGRS70021</t>
  </si>
  <si>
    <t>BGRS62021</t>
  </si>
  <si>
    <t>BGRS65021</t>
  </si>
  <si>
    <t>BGRS75021</t>
  </si>
  <si>
    <t>BGRS78021</t>
  </si>
  <si>
    <t>BGR111021</t>
  </si>
  <si>
    <t>BGR125221</t>
  </si>
  <si>
    <t>BGR140021</t>
  </si>
  <si>
    <t>BGR101021</t>
  </si>
  <si>
    <t>BGRS66021</t>
  </si>
  <si>
    <t>BGRS63021</t>
  </si>
  <si>
    <t>BGR114021</t>
  </si>
  <si>
    <t>BGR127022</t>
  </si>
  <si>
    <t>BGR143022</t>
  </si>
  <si>
    <t>BGRS67022</t>
  </si>
  <si>
    <t>BGR129022</t>
  </si>
  <si>
    <t>BGRS72022</t>
  </si>
  <si>
    <t>BGR117022</t>
  </si>
  <si>
    <t>BGR131022</t>
  </si>
  <si>
    <t>BGRS94022</t>
  </si>
  <si>
    <t>BGRS68022</t>
  </si>
  <si>
    <t>BGRS70022</t>
  </si>
  <si>
    <t>BGRS65022</t>
  </si>
  <si>
    <t>BGRS75022</t>
  </si>
  <si>
    <t>BGRS78022</t>
  </si>
  <si>
    <t>BGRS95022</t>
  </si>
  <si>
    <t>BGR118022</t>
  </si>
  <si>
    <t>BGRS71022</t>
  </si>
  <si>
    <t>BGRS66022</t>
  </si>
  <si>
    <t>BGR134023</t>
  </si>
  <si>
    <t>BGRS69023</t>
  </si>
  <si>
    <t>BGR121023</t>
  </si>
  <si>
    <t>BGRS67023</t>
  </si>
  <si>
    <t>BGR136023</t>
  </si>
  <si>
    <t>BGRS72023</t>
  </si>
  <si>
    <t>BGR138223</t>
  </si>
  <si>
    <t>BGR124023</t>
  </si>
  <si>
    <t>BGR103023</t>
  </si>
  <si>
    <t>BGRS68023</t>
  </si>
  <si>
    <t>BGRS70023</t>
  </si>
  <si>
    <t>BGRS75023</t>
  </si>
  <si>
    <t>BGR139123</t>
  </si>
  <si>
    <t>BGRS78023</t>
  </si>
  <si>
    <t>BGR125323</t>
  </si>
  <si>
    <t>BGRS71023</t>
  </si>
  <si>
    <t>BGR141223</t>
  </si>
  <si>
    <t>BGR104024</t>
  </si>
  <si>
    <t>BGR127024</t>
  </si>
  <si>
    <t>BGRS76024</t>
  </si>
  <si>
    <t>BGRS69024</t>
  </si>
  <si>
    <t>BGR142024</t>
  </si>
  <si>
    <t>BGR142124</t>
  </si>
  <si>
    <t>BGR129024</t>
  </si>
  <si>
    <t>BGRS72024</t>
  </si>
  <si>
    <t>BGRS77024</t>
  </si>
  <si>
    <t>BGRS73024</t>
  </si>
  <si>
    <t>BGR117024</t>
  </si>
  <si>
    <t>BGR131024</t>
  </si>
  <si>
    <t>BGRS98024</t>
  </si>
  <si>
    <t>BGRS70024</t>
  </si>
  <si>
    <t>BGRS75024</t>
  </si>
  <si>
    <t>BGRS78024</t>
  </si>
  <si>
    <t>BGR118024</t>
  </si>
  <si>
    <t>BGRS71024</t>
  </si>
  <si>
    <t>BGR134025</t>
  </si>
  <si>
    <t>BGRS76025</t>
  </si>
  <si>
    <t>BGR121025</t>
  </si>
  <si>
    <t>BGR136025</t>
  </si>
  <si>
    <t>BGRS72025</t>
  </si>
  <si>
    <t>BGRS77025</t>
  </si>
  <si>
    <t>BGR138225</t>
  </si>
  <si>
    <t>BGRS73025</t>
  </si>
  <si>
    <t>BGRS74025</t>
  </si>
  <si>
    <t>BGR124025</t>
  </si>
  <si>
    <t>BGR105025</t>
  </si>
  <si>
    <t>BGRS75025</t>
  </si>
  <si>
    <t>BGR139125</t>
  </si>
  <si>
    <t>BGRS78025</t>
  </si>
  <si>
    <t>BGR125325</t>
  </si>
  <si>
    <t>BGR141225</t>
  </si>
  <si>
    <t>BGR127026</t>
  </si>
  <si>
    <t>BGRS76026</t>
  </si>
  <si>
    <t>BGR142026</t>
  </si>
  <si>
    <t>BGR142126</t>
  </si>
  <si>
    <t>BGRS79026</t>
  </si>
  <si>
    <t>BGR129026</t>
  </si>
  <si>
    <t>BGRS77026</t>
  </si>
  <si>
    <t>BGR131026</t>
  </si>
  <si>
    <t>BGR105026</t>
  </si>
  <si>
    <t>BGRS91026</t>
  </si>
  <si>
    <t>BGRS78026</t>
  </si>
  <si>
    <t>BGRS92026</t>
  </si>
  <si>
    <t>BGRS90026</t>
  </si>
  <si>
    <t>BGR134027</t>
  </si>
  <si>
    <t>BGRS79027</t>
  </si>
  <si>
    <t>BGR136027</t>
  </si>
  <si>
    <t>BGRS80027</t>
  </si>
  <si>
    <t>BGR138227</t>
  </si>
  <si>
    <t>BGR117027</t>
  </si>
  <si>
    <t>BGRS94027</t>
  </si>
  <si>
    <t>BGRS81027</t>
  </si>
  <si>
    <t>BGRS98027</t>
  </si>
  <si>
    <t>BGR139127</t>
  </si>
  <si>
    <t>BGRS95027</t>
  </si>
  <si>
    <t>BGRS82027</t>
  </si>
  <si>
    <t>BGR118027</t>
  </si>
  <si>
    <t>BGR141227</t>
  </si>
  <si>
    <t>BGRS83027</t>
  </si>
  <si>
    <t>BGRS90027</t>
  </si>
  <si>
    <t>BGR120027</t>
  </si>
  <si>
    <t>BGRS85028</t>
  </si>
  <si>
    <t>BGR142028</t>
  </si>
  <si>
    <t>BGR142128</t>
  </si>
  <si>
    <t>BGR121028</t>
  </si>
  <si>
    <t>BGRS87028</t>
  </si>
  <si>
    <t>BGR124228</t>
  </si>
  <si>
    <t>BGRS88028</t>
  </si>
  <si>
    <t>BGRS91028</t>
  </si>
  <si>
    <t>BGRS86028</t>
  </si>
  <si>
    <t>BGRS84028</t>
  </si>
  <si>
    <t>BGRS82028</t>
  </si>
  <si>
    <t>BGR125128</t>
  </si>
  <si>
    <t>BGRS92028</t>
  </si>
  <si>
    <t>BGRS90028</t>
  </si>
  <si>
    <t>BGR127029</t>
  </si>
  <si>
    <t>BGRS85029</t>
  </si>
  <si>
    <t>BGR129029</t>
  </si>
  <si>
    <t>BGRS87029</t>
  </si>
  <si>
    <t>BGRS94029</t>
  </si>
  <si>
    <t>BGRS88029</t>
  </si>
  <si>
    <t>BGRS98029</t>
  </si>
  <si>
    <t>BGRS86029</t>
  </si>
  <si>
    <t>BGRS84029</t>
  </si>
  <si>
    <t>BGRS82029</t>
  </si>
  <si>
    <t>BGRS90029</t>
  </si>
  <si>
    <t>BGR134130</t>
  </si>
  <si>
    <t>BGRS85030</t>
  </si>
  <si>
    <t>BGR136030</t>
  </si>
  <si>
    <t>BGRS87030</t>
  </si>
  <si>
    <t>BGR138230</t>
  </si>
  <si>
    <t>BGRS94030</t>
  </si>
  <si>
    <t>BGRS86030</t>
  </si>
  <si>
    <t>BGR139130</t>
  </si>
  <si>
    <t>BGRS84030</t>
  </si>
  <si>
    <t>BGRS95030</t>
  </si>
  <si>
    <t>BGRS89030</t>
  </si>
  <si>
    <t>BGR141230</t>
  </si>
  <si>
    <t>BGRS83030</t>
  </si>
  <si>
    <t>BGRS85031</t>
  </si>
  <si>
    <t>BGR142031</t>
  </si>
  <si>
    <t>BGR142131</t>
  </si>
  <si>
    <t>BGRS97031</t>
  </si>
  <si>
    <t>BGRS94031</t>
  </si>
  <si>
    <t>BGRS88031</t>
  </si>
  <si>
    <t>BGRS98031</t>
  </si>
  <si>
    <t>BGRS86031</t>
  </si>
  <si>
    <t>BGRS84031</t>
  </si>
  <si>
    <t>BGRS99031</t>
  </si>
  <si>
    <t>BGRS96031</t>
  </si>
  <si>
    <t>BGRS85032</t>
  </si>
  <si>
    <t>BGRS97032</t>
  </si>
  <si>
    <t>BGRS91032</t>
  </si>
  <si>
    <t>BGRS86032</t>
  </si>
  <si>
    <t>BGRS84032</t>
  </si>
  <si>
    <t>BGRS99032</t>
  </si>
  <si>
    <t>BGRS95032</t>
  </si>
  <si>
    <t>BGRS96032</t>
  </si>
  <si>
    <t>BGRS85033</t>
  </si>
  <si>
    <t>BGRS97033</t>
  </si>
  <si>
    <t>BGRS98033</t>
  </si>
  <si>
    <t>BGRS86033</t>
  </si>
  <si>
    <t>BGRS84033</t>
  </si>
  <si>
    <t>BGRS99033</t>
  </si>
  <si>
    <t>BGRS88034</t>
  </si>
  <si>
    <t>BGRS98034</t>
  </si>
  <si>
    <t>BGRS86034</t>
  </si>
  <si>
    <t>BGRS81035</t>
  </si>
  <si>
    <t>BGRS86035</t>
  </si>
  <si>
    <t>BGRS81036</t>
  </si>
  <si>
    <t>BGR106036</t>
  </si>
  <si>
    <t>BGR107036</t>
  </si>
  <si>
    <t>BGRS86036</t>
  </si>
  <si>
    <t>BGR108036</t>
  </si>
  <si>
    <t>BGR109036</t>
  </si>
  <si>
    <t>BGR112036</t>
  </si>
  <si>
    <t>BGR117037</t>
  </si>
  <si>
    <t>BGRS81037</t>
  </si>
  <si>
    <t>BGRS88037</t>
  </si>
  <si>
    <t>BGR118037</t>
  </si>
  <si>
    <t>BGR120037</t>
  </si>
  <si>
    <t>BGR121138</t>
  </si>
  <si>
    <t>BGR124238</t>
  </si>
  <si>
    <t>BGR125238</t>
  </si>
  <si>
    <t>BGR127139</t>
  </si>
  <si>
    <t>BGR129239</t>
  </si>
  <si>
    <t>BGR131239</t>
  </si>
  <si>
    <t>BGR132139</t>
  </si>
  <si>
    <t>BGR134140</t>
  </si>
  <si>
    <t>BGR136140</t>
  </si>
  <si>
    <t>BGR138240</t>
  </si>
  <si>
    <t>BGR139140</t>
  </si>
  <si>
    <t>BGR141240</t>
  </si>
  <si>
    <t>BGR142041</t>
  </si>
  <si>
    <t>BGR142141</t>
  </si>
  <si>
    <t>BGR125148</t>
  </si>
  <si>
    <t>BGR127149</t>
  </si>
  <si>
    <t>BGR129249</t>
  </si>
  <si>
    <t>BGR131249</t>
  </si>
  <si>
    <t>BGR132249</t>
  </si>
  <si>
    <t>BGR134150</t>
  </si>
  <si>
    <t>BGR136150</t>
  </si>
  <si>
    <t>BGR138250</t>
  </si>
  <si>
    <t>BGR139150</t>
  </si>
  <si>
    <t>BGR141350</t>
  </si>
  <si>
    <t>BGR142051</t>
  </si>
  <si>
    <t>BGR142151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</si>
</sst>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C09]dd\-mmm\-yy;@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* #,##0.00_-;\-* #,##0.00_-;_-* &quot;-&quot;??_-;_-@_-"/>
    <numFmt numFmtId="168" formatCode="_-* #,##0.000000_-;\-* #,##0.000000_-;_-* &quot;-&quot;??_-;_-@_-"/>
    <numFmt numFmtId="169" formatCode="_-&quot;$&quot;* #,##0.000000_-;\-&quot;$&quot;* #,##0.000000_-;_-&quot;$&quot;* &quot;-&quot;??_-;_-@_-"/>
    <numFmt numFmtId="170" formatCode="_-&quot;$&quot;* #,##0.0000_-;\-&quot;$&quot;* #,##0.00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2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166" fontId="1" fillId="0" borderId="0" xfId="2" applyNumberFormat="1" applyFont="1" applyFill="1" applyAlignment="1">
      <alignment horizontal="left"/>
    </xf>
    <xf numFmtId="168" fontId="1" fillId="0" borderId="0" xfId="1" applyNumberFormat="1" applyFont="1" applyFill="1"/>
    <xf numFmtId="169" fontId="1" fillId="0" borderId="0" xfId="2" applyNumberFormat="1" applyFont="1" applyFill="1"/>
    <xf numFmtId="170" fontId="1" fillId="0" borderId="0" xfId="2" applyNumberFormat="1" applyFont="1" applyFill="1"/>
    <xf numFmtId="167" fontId="1" fillId="0" borderId="0" xfId="1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left"/>
    </xf>
    <xf numFmtId="0" fontId="4" fillId="0" borderId="0" xfId="0" applyFont="1" applyFill="1"/>
    <xf numFmtId="168" fontId="0" fillId="0" borderId="0" xfId="0" applyNumberFormat="1" applyFill="1"/>
    <xf numFmtId="168" fontId="4" fillId="0" borderId="0" xfId="1" applyNumberFormat="1" applyFont="1" applyFill="1"/>
    <xf numFmtId="169" fontId="4" fillId="0" borderId="0" xfId="2" applyNumberFormat="1" applyFont="1" applyFill="1"/>
    <xf numFmtId="170" fontId="4" fillId="0" borderId="0" xfId="2" applyNumberFormat="1" applyFont="1" applyFill="1"/>
    <xf numFmtId="0" fontId="0" fillId="3" borderId="0" xfId="0" applyFill="1"/>
    <xf numFmtId="15" fontId="0" fillId="3" borderId="0" xfId="0" applyNumberFormat="1" applyFill="1" applyAlignment="1">
      <alignment horizontal="left"/>
    </xf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133350</xdr:colOff>
      <xdr:row>3</xdr:row>
      <xdr:rowOff>142875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mas%20Registered%20Stock%20Pricing%20Model%20Floating%20Enabled%2015APR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ublish"/>
      <sheetName val="SemiCountModelRU"/>
      <sheetName val="PYHistory"/>
      <sheetName val="Comparison"/>
      <sheetName val="Incremented Rates (2)"/>
      <sheetName val="COMPARISON MIMICS VS MANUAL"/>
      <sheetName val="MIMICS VS MANUAL JULY 2019"/>
      <sheetName val="MIMICS VS MAN AUG SEP OCT2019"/>
      <sheetName val="MIMICS VS MANUAL NOV19"/>
      <sheetName val="Sheet3"/>
      <sheetName val="January 2020"/>
      <sheetName val="December 2019"/>
    </sheetNames>
    <sheetDataSet>
      <sheetData sheetId="0"/>
      <sheetData sheetId="1"/>
      <sheetData sheetId="2">
        <row r="1">
          <cell r="E1">
            <v>44301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6"/>
  <sheetViews>
    <sheetView showGridLines="0" tabSelected="1" view="pageLayout" zoomScaleNormal="100" workbookViewId="0">
      <selection activeCell="I8" sqref="I8"/>
    </sheetView>
  </sheetViews>
  <sheetFormatPr defaultRowHeight="15" x14ac:dyDescent="0.25"/>
  <cols>
    <col min="1" max="1" width="10.5703125" bestFit="1" customWidth="1"/>
    <col min="2" max="2" width="13" customWidth="1"/>
    <col min="3" max="3" width="5.85546875" bestFit="1" customWidth="1"/>
    <col min="4" max="4" width="10.5703125" bestFit="1" customWidth="1"/>
    <col min="5" max="5" width="10.7109375" bestFit="1" customWidth="1"/>
    <col min="6" max="6" width="14.140625" style="2" customWidth="1"/>
    <col min="7" max="7" width="10" customWidth="1"/>
    <col min="8" max="8" width="11" bestFit="1" customWidth="1"/>
    <col min="9" max="9" width="11" customWidth="1"/>
    <col min="10" max="10" width="10.85546875" customWidth="1"/>
    <col min="11" max="11" width="6.140625" customWidth="1"/>
  </cols>
  <sheetData>
    <row r="2" spans="1:11" ht="21" x14ac:dyDescent="0.35">
      <c r="D2" s="1" t="s">
        <v>0</v>
      </c>
    </row>
    <row r="3" spans="1:11" x14ac:dyDescent="0.25">
      <c r="D3" t="s">
        <v>1</v>
      </c>
      <c r="E3" s="3">
        <f>[1]SemiCountModelRU!E1</f>
        <v>44301</v>
      </c>
      <c r="F3" s="4"/>
    </row>
    <row r="4" spans="1:11" x14ac:dyDescent="0.25">
      <c r="D4" t="s">
        <v>2</v>
      </c>
      <c r="E4" s="3">
        <f>+E3+1</f>
        <v>44302</v>
      </c>
      <c r="F4" s="4"/>
    </row>
    <row r="5" spans="1:11" ht="30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x14ac:dyDescent="0.25">
      <c r="A6" s="8" t="s">
        <v>244</v>
      </c>
      <c r="B6" s="8" t="s">
        <v>14</v>
      </c>
      <c r="C6" s="9" t="s">
        <v>245</v>
      </c>
      <c r="D6" s="3">
        <v>37372</v>
      </c>
      <c r="E6" s="3">
        <v>44312</v>
      </c>
      <c r="F6" s="10">
        <v>10465000</v>
      </c>
      <c r="G6" s="11">
        <v>0.5625</v>
      </c>
      <c r="H6" s="12">
        <v>4.8125</v>
      </c>
      <c r="I6" s="13">
        <v>100.04430197159394</v>
      </c>
      <c r="J6" s="13">
        <v>100.09434914616702</v>
      </c>
      <c r="K6" s="14">
        <v>4.807963727275296</v>
      </c>
    </row>
    <row r="7" spans="1:11" x14ac:dyDescent="0.25">
      <c r="A7" s="8" t="s">
        <v>246</v>
      </c>
      <c r="B7" s="8" t="s">
        <v>15</v>
      </c>
      <c r="C7" s="9" t="s">
        <v>38</v>
      </c>
      <c r="D7" s="3">
        <v>43956</v>
      </c>
      <c r="E7" s="3">
        <v>44321</v>
      </c>
      <c r="F7" s="10">
        <v>58000000</v>
      </c>
      <c r="G7" s="11"/>
      <c r="H7" s="12">
        <v>2.57</v>
      </c>
      <c r="I7" s="13">
        <v>99.95021752309006</v>
      </c>
      <c r="J7" s="13">
        <v>100.00021763190601</v>
      </c>
      <c r="K7" s="14">
        <v>2.5659999999999998</v>
      </c>
    </row>
    <row r="8" spans="1:11" x14ac:dyDescent="0.25">
      <c r="A8" s="8" t="s">
        <v>247</v>
      </c>
      <c r="B8" s="8" t="s">
        <v>16</v>
      </c>
      <c r="C8" s="9" t="s">
        <v>245</v>
      </c>
      <c r="D8" s="3">
        <v>41086</v>
      </c>
      <c r="E8" s="3">
        <v>44373</v>
      </c>
      <c r="F8" s="10">
        <v>4000000</v>
      </c>
      <c r="G8" s="11">
        <v>3.125E-2</v>
      </c>
      <c r="H8" s="12">
        <v>4.28125</v>
      </c>
      <c r="I8" s="13">
        <v>100.46225631474111</v>
      </c>
      <c r="J8" s="13">
        <v>100.51251257102662</v>
      </c>
      <c r="K8" s="14">
        <v>4.2594199373681736</v>
      </c>
    </row>
    <row r="9" spans="1:11" x14ac:dyDescent="0.25">
      <c r="A9" s="8" t="s">
        <v>248</v>
      </c>
      <c r="B9" s="8" t="s">
        <v>17</v>
      </c>
      <c r="C9" s="9" t="s">
        <v>38</v>
      </c>
      <c r="D9" s="3">
        <v>43294</v>
      </c>
      <c r="E9" s="3">
        <v>44390</v>
      </c>
      <c r="F9" s="10">
        <v>8000000</v>
      </c>
      <c r="G9" s="11"/>
      <c r="H9" s="12">
        <v>2.85</v>
      </c>
      <c r="I9" s="13">
        <v>100.01856109594721</v>
      </c>
      <c r="J9" s="13">
        <v>100.06859539364402</v>
      </c>
      <c r="K9" s="14">
        <v>2.5659999999999998</v>
      </c>
    </row>
    <row r="10" spans="1:11" x14ac:dyDescent="0.25">
      <c r="A10" s="8" t="s">
        <v>249</v>
      </c>
      <c r="B10" s="8" t="s">
        <v>18</v>
      </c>
      <c r="C10" s="9" t="s">
        <v>38</v>
      </c>
      <c r="D10" s="3">
        <v>41106</v>
      </c>
      <c r="E10" s="3">
        <v>44393</v>
      </c>
      <c r="F10" s="10">
        <v>20000000</v>
      </c>
      <c r="G10" s="11"/>
      <c r="H10" s="12">
        <v>4.0999999999999996</v>
      </c>
      <c r="I10" s="13">
        <v>100.33276933128626</v>
      </c>
      <c r="J10" s="13">
        <v>100.3829608116921</v>
      </c>
      <c r="K10" s="14">
        <v>2.5659999999999998</v>
      </c>
    </row>
    <row r="11" spans="1:11" x14ac:dyDescent="0.25">
      <c r="A11" s="8" t="s">
        <v>250</v>
      </c>
      <c r="B11" s="8" t="s">
        <v>19</v>
      </c>
      <c r="C11" s="9" t="s">
        <v>245</v>
      </c>
      <c r="D11" s="3">
        <v>38197</v>
      </c>
      <c r="E11" s="3">
        <v>44406</v>
      </c>
      <c r="F11" s="10">
        <v>10000000</v>
      </c>
      <c r="G11" s="11">
        <v>0.21875</v>
      </c>
      <c r="H11" s="12">
        <v>4.46875</v>
      </c>
      <c r="I11" s="13">
        <v>100.75003984305165</v>
      </c>
      <c r="J11" s="13">
        <v>100.80044006308319</v>
      </c>
      <c r="K11" s="14">
        <v>4.4332643758334349</v>
      </c>
    </row>
    <row r="12" spans="1:11" x14ac:dyDescent="0.25">
      <c r="A12" s="8" t="s">
        <v>251</v>
      </c>
      <c r="B12" s="8" t="s">
        <v>20</v>
      </c>
      <c r="C12" s="9" t="s">
        <v>245</v>
      </c>
      <c r="D12" s="3">
        <v>37102</v>
      </c>
      <c r="E12" s="3">
        <v>44407</v>
      </c>
      <c r="F12" s="10">
        <v>14300000</v>
      </c>
      <c r="G12" s="11">
        <v>0.5625</v>
      </c>
      <c r="H12" s="12">
        <v>4.8125</v>
      </c>
      <c r="I12" s="13">
        <v>100.85676669906752</v>
      </c>
      <c r="J12" s="13">
        <v>100.90722030922213</v>
      </c>
      <c r="K12" s="14">
        <v>4.7692325536789912</v>
      </c>
    </row>
    <row r="13" spans="1:11" x14ac:dyDescent="0.25">
      <c r="A13" s="8" t="s">
        <v>252</v>
      </c>
      <c r="B13" s="8" t="s">
        <v>21</v>
      </c>
      <c r="C13" s="9" t="s">
        <v>245</v>
      </c>
      <c r="D13" s="3">
        <v>37505</v>
      </c>
      <c r="E13" s="3">
        <v>44445</v>
      </c>
      <c r="F13" s="10">
        <v>15000000</v>
      </c>
      <c r="G13" s="11">
        <v>0.375</v>
      </c>
      <c r="H13" s="12">
        <v>4.625</v>
      </c>
      <c r="I13" s="13">
        <v>101.1073820640372</v>
      </c>
      <c r="J13" s="13">
        <v>101.15796104455947</v>
      </c>
      <c r="K13" s="14">
        <v>4.5720573568725005</v>
      </c>
    </row>
    <row r="14" spans="1:11" x14ac:dyDescent="0.25">
      <c r="A14" s="8" t="s">
        <v>253</v>
      </c>
      <c r="B14" s="8" t="s">
        <v>22</v>
      </c>
      <c r="C14" s="9" t="s">
        <v>245</v>
      </c>
      <c r="D14" s="3">
        <v>38602</v>
      </c>
      <c r="E14" s="3">
        <v>44446</v>
      </c>
      <c r="F14" s="10">
        <v>15000000</v>
      </c>
      <c r="G14" s="11">
        <v>0.15625</v>
      </c>
      <c r="H14" s="12">
        <v>4.40625</v>
      </c>
      <c r="I14" s="13">
        <v>101.02918067162594</v>
      </c>
      <c r="J14" s="13">
        <v>101.07972053189188</v>
      </c>
      <c r="K14" s="14">
        <v>4.3591830060608192</v>
      </c>
    </row>
    <row r="15" spans="1:11" x14ac:dyDescent="0.25">
      <c r="A15" s="8" t="s">
        <v>254</v>
      </c>
      <c r="B15" s="8" t="s">
        <v>23</v>
      </c>
      <c r="C15" s="9" t="s">
        <v>245</v>
      </c>
      <c r="D15" s="3">
        <v>38982</v>
      </c>
      <c r="E15" s="3">
        <v>44461</v>
      </c>
      <c r="F15" s="10">
        <v>10000000</v>
      </c>
      <c r="G15" s="11">
        <v>0.15625</v>
      </c>
      <c r="H15" s="12">
        <v>4.40625</v>
      </c>
      <c r="I15" s="13">
        <v>100.6664233980943</v>
      </c>
      <c r="J15" s="13">
        <v>100.71678178898878</v>
      </c>
      <c r="K15" s="14">
        <v>4.3748915739102063</v>
      </c>
    </row>
    <row r="16" spans="1:11" x14ac:dyDescent="0.25">
      <c r="A16" s="8" t="s">
        <v>255</v>
      </c>
      <c r="B16" s="8" t="s">
        <v>24</v>
      </c>
      <c r="C16" s="9" t="s">
        <v>38</v>
      </c>
      <c r="D16" s="3">
        <v>42656</v>
      </c>
      <c r="E16" s="3">
        <v>44482</v>
      </c>
      <c r="F16" s="10">
        <v>5000000</v>
      </c>
      <c r="G16" s="11"/>
      <c r="H16" s="12">
        <v>3.25</v>
      </c>
      <c r="I16" s="13">
        <v>100.19447359796347</v>
      </c>
      <c r="J16" s="13">
        <v>100.24459589591142</v>
      </c>
      <c r="K16" s="14">
        <v>2.75</v>
      </c>
    </row>
    <row r="17" spans="1:11" x14ac:dyDescent="0.25">
      <c r="A17" s="8" t="s">
        <v>256</v>
      </c>
      <c r="B17" s="8" t="s">
        <v>25</v>
      </c>
      <c r="C17" s="9" t="s">
        <v>38</v>
      </c>
      <c r="D17" s="3">
        <v>43388</v>
      </c>
      <c r="E17" s="3">
        <v>44484</v>
      </c>
      <c r="F17" s="10">
        <v>3058400</v>
      </c>
      <c r="G17" s="11"/>
      <c r="H17" s="12">
        <v>2.7600000000000002</v>
      </c>
      <c r="I17" s="13">
        <v>99.954943130209145</v>
      </c>
      <c r="J17" s="13">
        <v>100.00494560301064</v>
      </c>
      <c r="K17" s="14">
        <v>2.75</v>
      </c>
    </row>
    <row r="18" spans="1:11" x14ac:dyDescent="0.25">
      <c r="A18" s="8" t="s">
        <v>257</v>
      </c>
      <c r="B18" s="8" t="s">
        <v>26</v>
      </c>
      <c r="C18" s="9" t="s">
        <v>38</v>
      </c>
      <c r="D18" s="3">
        <v>44133</v>
      </c>
      <c r="E18" s="3">
        <v>44498</v>
      </c>
      <c r="F18" s="10">
        <v>75000000</v>
      </c>
      <c r="G18" s="11"/>
      <c r="H18" s="12">
        <v>2.7800000000000002</v>
      </c>
      <c r="I18" s="13">
        <v>99.965955539572676</v>
      </c>
      <c r="J18" s="13">
        <v>100.01596352133333</v>
      </c>
      <c r="K18" s="14">
        <v>2.75</v>
      </c>
    </row>
    <row r="19" spans="1:11" x14ac:dyDescent="0.25">
      <c r="A19" s="8" t="s">
        <v>258</v>
      </c>
      <c r="B19" s="8" t="s">
        <v>27</v>
      </c>
      <c r="C19" s="9" t="s">
        <v>38</v>
      </c>
      <c r="D19" s="3">
        <v>41942</v>
      </c>
      <c r="E19" s="3">
        <v>44499</v>
      </c>
      <c r="F19" s="10">
        <v>4600000</v>
      </c>
      <c r="G19" s="11"/>
      <c r="H19" s="12">
        <v>3.5200000000000005</v>
      </c>
      <c r="I19" s="13">
        <v>100.36158896363332</v>
      </c>
      <c r="J19" s="13">
        <v>100.41179486106385</v>
      </c>
      <c r="K19" s="14">
        <v>2.75</v>
      </c>
    </row>
    <row r="20" spans="1:11" x14ac:dyDescent="0.25">
      <c r="A20" s="8" t="s">
        <v>259</v>
      </c>
      <c r="B20" s="8" t="s">
        <v>28</v>
      </c>
      <c r="C20" s="9" t="s">
        <v>245</v>
      </c>
      <c r="D20" s="3">
        <v>37594</v>
      </c>
      <c r="E20" s="3">
        <v>44534</v>
      </c>
      <c r="F20" s="10">
        <v>15000000</v>
      </c>
      <c r="G20" s="11">
        <v>0.375</v>
      </c>
      <c r="H20" s="12">
        <v>4.625</v>
      </c>
      <c r="I20" s="13">
        <v>100.35272862702706</v>
      </c>
      <c r="J20" s="13">
        <v>100.40293009207309</v>
      </c>
      <c r="K20" s="14">
        <v>4.6064392700080656</v>
      </c>
    </row>
    <row r="21" spans="1:11" x14ac:dyDescent="0.25">
      <c r="A21" s="8" t="s">
        <v>260</v>
      </c>
      <c r="B21" s="8" t="s">
        <v>29</v>
      </c>
      <c r="C21" s="9" t="s">
        <v>245</v>
      </c>
      <c r="D21" s="3">
        <v>37237</v>
      </c>
      <c r="E21" s="3">
        <v>44542</v>
      </c>
      <c r="F21" s="10">
        <v>10947800</v>
      </c>
      <c r="G21" s="11">
        <v>0.5625</v>
      </c>
      <c r="H21" s="12">
        <v>4.8125</v>
      </c>
      <c r="I21" s="13">
        <v>100.44669723253041</v>
      </c>
      <c r="J21" s="13">
        <v>100.4969457053831</v>
      </c>
      <c r="K21" s="14">
        <v>4.7887027473534642</v>
      </c>
    </row>
    <row r="22" spans="1:11" x14ac:dyDescent="0.25">
      <c r="A22" s="8" t="s">
        <v>261</v>
      </c>
      <c r="B22" s="8" t="s">
        <v>30</v>
      </c>
      <c r="C22" s="9" t="s">
        <v>38</v>
      </c>
      <c r="D22" s="3">
        <v>42723</v>
      </c>
      <c r="E22" s="3">
        <v>44549</v>
      </c>
      <c r="F22" s="10">
        <v>20000000</v>
      </c>
      <c r="G22" s="11"/>
      <c r="H22" s="12">
        <v>3.75</v>
      </c>
      <c r="I22" s="13">
        <v>100.61826589649587</v>
      </c>
      <c r="J22" s="13">
        <v>100.66860019659416</v>
      </c>
      <c r="K22" s="14">
        <v>2.75</v>
      </c>
    </row>
    <row r="23" spans="1:11" x14ac:dyDescent="0.25">
      <c r="A23" s="8" t="s">
        <v>262</v>
      </c>
      <c r="B23" s="8" t="s">
        <v>31</v>
      </c>
      <c r="C23" s="9" t="s">
        <v>38</v>
      </c>
      <c r="D23" s="3">
        <v>43480</v>
      </c>
      <c r="E23" s="3">
        <v>44576</v>
      </c>
      <c r="F23" s="10">
        <v>1000000</v>
      </c>
      <c r="G23" s="11"/>
      <c r="H23" s="12">
        <v>2.7199999999999998</v>
      </c>
      <c r="I23" s="13">
        <v>99.927791753193148</v>
      </c>
      <c r="J23" s="13">
        <v>99.977780643514905</v>
      </c>
      <c r="K23" s="14">
        <v>2.75</v>
      </c>
    </row>
    <row r="24" spans="1:11" x14ac:dyDescent="0.25">
      <c r="A24" s="8" t="s">
        <v>263</v>
      </c>
      <c r="B24" s="8" t="s">
        <v>32</v>
      </c>
      <c r="C24" s="9" t="s">
        <v>38</v>
      </c>
      <c r="D24" s="3">
        <v>44285</v>
      </c>
      <c r="E24" s="3">
        <v>44650</v>
      </c>
      <c r="F24" s="10">
        <v>87410100</v>
      </c>
      <c r="G24" s="11"/>
      <c r="H24" s="12">
        <v>3</v>
      </c>
      <c r="I24" s="13">
        <v>99.95</v>
      </c>
      <c r="J24" s="13">
        <v>100</v>
      </c>
      <c r="K24" s="14">
        <v>3</v>
      </c>
    </row>
    <row r="25" spans="1:11" x14ac:dyDescent="0.25">
      <c r="A25" s="8" t="s">
        <v>264</v>
      </c>
      <c r="B25" s="8" t="s">
        <v>33</v>
      </c>
      <c r="C25" s="9" t="s">
        <v>245</v>
      </c>
      <c r="D25" s="3">
        <v>37719</v>
      </c>
      <c r="E25" s="3">
        <v>44659</v>
      </c>
      <c r="F25" s="10">
        <v>15000000</v>
      </c>
      <c r="G25" s="11">
        <v>0.34375</v>
      </c>
      <c r="H25" s="12">
        <v>4.59375</v>
      </c>
      <c r="I25" s="13">
        <v>100.82675681432306</v>
      </c>
      <c r="J25" s="13">
        <v>100.87719541202907</v>
      </c>
      <c r="K25" s="14">
        <v>4.5538042381501613</v>
      </c>
    </row>
    <row r="26" spans="1:11" x14ac:dyDescent="0.25">
      <c r="A26" s="8" t="s">
        <v>265</v>
      </c>
      <c r="B26" s="8" t="s">
        <v>34</v>
      </c>
      <c r="C26" s="9" t="s">
        <v>38</v>
      </c>
      <c r="D26" s="3">
        <v>43570</v>
      </c>
      <c r="E26" s="3">
        <v>44666</v>
      </c>
      <c r="F26" s="10">
        <v>1000000</v>
      </c>
      <c r="G26" s="11"/>
      <c r="H26" s="12">
        <v>2.79</v>
      </c>
      <c r="I26" s="13">
        <v>99.744734924409713</v>
      </c>
      <c r="J26" s="13">
        <v>99.794632240529978</v>
      </c>
      <c r="K26" s="14">
        <v>3</v>
      </c>
    </row>
    <row r="27" spans="1:11" x14ac:dyDescent="0.25">
      <c r="A27" s="8" t="s">
        <v>266</v>
      </c>
      <c r="B27" s="8" t="s">
        <v>35</v>
      </c>
      <c r="C27" s="9" t="s">
        <v>245</v>
      </c>
      <c r="D27" s="3">
        <v>38469</v>
      </c>
      <c r="E27" s="3">
        <v>44678</v>
      </c>
      <c r="F27" s="10">
        <v>10000000</v>
      </c>
      <c r="G27" s="11">
        <v>0.21875</v>
      </c>
      <c r="H27" s="12">
        <v>4.46875</v>
      </c>
      <c r="I27" s="13">
        <v>100.0416267321651</v>
      </c>
      <c r="J27" s="13">
        <v>100.09167256844931</v>
      </c>
      <c r="K27" s="14">
        <v>4.4646571341326853</v>
      </c>
    </row>
    <row r="28" spans="1:11" x14ac:dyDescent="0.25">
      <c r="A28" s="8" t="s">
        <v>267</v>
      </c>
      <c r="B28" s="8" t="s">
        <v>36</v>
      </c>
      <c r="C28" s="9" t="s">
        <v>38</v>
      </c>
      <c r="D28" s="3">
        <v>42930</v>
      </c>
      <c r="E28" s="3">
        <v>44756</v>
      </c>
      <c r="F28" s="10">
        <v>5000000</v>
      </c>
      <c r="G28" s="11"/>
      <c r="H28" s="12">
        <v>3.5</v>
      </c>
      <c r="I28" s="13">
        <v>100.55701416644547</v>
      </c>
      <c r="J28" s="13">
        <v>100.60731782535814</v>
      </c>
      <c r="K28" s="14">
        <v>3</v>
      </c>
    </row>
    <row r="29" spans="1:11" x14ac:dyDescent="0.25">
      <c r="A29" s="8" t="s">
        <v>268</v>
      </c>
      <c r="B29" s="8" t="s">
        <v>37</v>
      </c>
      <c r="C29" s="9" t="s">
        <v>38</v>
      </c>
      <c r="D29" s="3">
        <v>43661</v>
      </c>
      <c r="E29" s="3">
        <v>44757</v>
      </c>
      <c r="F29" s="10">
        <v>500000</v>
      </c>
      <c r="G29" s="11"/>
      <c r="H29" s="12">
        <v>2.8600000000000003</v>
      </c>
      <c r="I29" s="13">
        <v>99.779669391233796</v>
      </c>
      <c r="J29" s="13">
        <v>99.829584183325451</v>
      </c>
      <c r="K29" s="14">
        <v>3</v>
      </c>
    </row>
    <row r="30" spans="1:11" x14ac:dyDescent="0.25">
      <c r="A30" s="8" t="s">
        <v>269</v>
      </c>
      <c r="B30" s="8" t="s">
        <v>39</v>
      </c>
      <c r="C30" s="9" t="s">
        <v>38</v>
      </c>
      <c r="D30" s="3">
        <v>41106</v>
      </c>
      <c r="E30" s="3">
        <v>44758</v>
      </c>
      <c r="F30" s="10">
        <v>20000000</v>
      </c>
      <c r="G30" s="11"/>
      <c r="H30" s="12">
        <v>4.125</v>
      </c>
      <c r="I30" s="13">
        <v>101.32167409746387</v>
      </c>
      <c r="J30" s="13">
        <v>101.37236027760267</v>
      </c>
      <c r="K30" s="14">
        <v>3</v>
      </c>
    </row>
    <row r="31" spans="1:11" x14ac:dyDescent="0.25">
      <c r="A31" s="8" t="s">
        <v>270</v>
      </c>
      <c r="B31" s="8" t="s">
        <v>40</v>
      </c>
      <c r="C31" s="9" t="s">
        <v>245</v>
      </c>
      <c r="D31" s="3">
        <v>37823</v>
      </c>
      <c r="E31" s="3">
        <v>44763</v>
      </c>
      <c r="F31" s="10">
        <v>20000000</v>
      </c>
      <c r="G31" s="11">
        <v>0.34375</v>
      </c>
      <c r="H31" s="12">
        <v>4.59375</v>
      </c>
      <c r="I31" s="13">
        <v>100.72221088145622</v>
      </c>
      <c r="J31" s="13">
        <v>100.77259718004623</v>
      </c>
      <c r="K31" s="14">
        <v>4.5585309186708134</v>
      </c>
    </row>
    <row r="32" spans="1:11" x14ac:dyDescent="0.25">
      <c r="A32" s="8" t="s">
        <v>271</v>
      </c>
      <c r="B32" s="8" t="s">
        <v>41</v>
      </c>
      <c r="C32" s="9" t="s">
        <v>245</v>
      </c>
      <c r="D32" s="3">
        <v>38197</v>
      </c>
      <c r="E32" s="3">
        <v>44771</v>
      </c>
      <c r="F32" s="10">
        <v>10000000</v>
      </c>
      <c r="G32" s="11">
        <v>0.25</v>
      </c>
      <c r="H32" s="12">
        <v>4.5</v>
      </c>
      <c r="I32" s="13">
        <v>100.75896646809686</v>
      </c>
      <c r="J32" s="13">
        <v>100.80937115367369</v>
      </c>
      <c r="K32" s="14">
        <v>4.4638707180706492</v>
      </c>
    </row>
    <row r="33" spans="1:11" x14ac:dyDescent="0.25">
      <c r="A33" s="8" t="s">
        <v>272</v>
      </c>
      <c r="B33" s="8" t="s">
        <v>42</v>
      </c>
      <c r="C33" s="9" t="s">
        <v>245</v>
      </c>
      <c r="D33" s="3">
        <v>37505</v>
      </c>
      <c r="E33" s="3">
        <v>44810</v>
      </c>
      <c r="F33" s="10">
        <v>15000000</v>
      </c>
      <c r="G33" s="11">
        <v>0.40625</v>
      </c>
      <c r="H33" s="12">
        <v>4.65625</v>
      </c>
      <c r="I33" s="13">
        <v>101.11961344364531</v>
      </c>
      <c r="J33" s="13">
        <v>101.17019854291676</v>
      </c>
      <c r="K33" s="14">
        <v>4.6023928657457382</v>
      </c>
    </row>
    <row r="34" spans="1:11" x14ac:dyDescent="0.25">
      <c r="A34" s="8" t="s">
        <v>273</v>
      </c>
      <c r="B34" s="8" t="s">
        <v>43</v>
      </c>
      <c r="C34" s="9" t="s">
        <v>245</v>
      </c>
      <c r="D34" s="3">
        <v>38602</v>
      </c>
      <c r="E34" s="3">
        <v>44811</v>
      </c>
      <c r="F34" s="10">
        <v>15000000</v>
      </c>
      <c r="G34" s="11">
        <v>0.1875</v>
      </c>
      <c r="H34" s="12">
        <v>4.4375</v>
      </c>
      <c r="I34" s="13">
        <v>101.04149671142812</v>
      </c>
      <c r="J34" s="13">
        <v>101.09204273279451</v>
      </c>
      <c r="K34" s="14">
        <v>4.3895640844147907</v>
      </c>
    </row>
    <row r="35" spans="1:11" x14ac:dyDescent="0.25">
      <c r="A35" s="8" t="s">
        <v>274</v>
      </c>
      <c r="B35" s="8" t="s">
        <v>44</v>
      </c>
      <c r="C35" s="9" t="s">
        <v>245</v>
      </c>
      <c r="D35" s="3">
        <v>38982</v>
      </c>
      <c r="E35" s="3">
        <v>44826</v>
      </c>
      <c r="F35" s="10">
        <v>10000000</v>
      </c>
      <c r="G35" s="11">
        <v>0.1875</v>
      </c>
      <c r="H35" s="12">
        <v>4.4375</v>
      </c>
      <c r="I35" s="13">
        <v>100.67994082069984</v>
      </c>
      <c r="J35" s="13">
        <v>100.73030597368668</v>
      </c>
      <c r="K35" s="14">
        <v>4.4053276291637475</v>
      </c>
    </row>
    <row r="36" spans="1:11" x14ac:dyDescent="0.25">
      <c r="A36" s="8" t="s">
        <v>275</v>
      </c>
      <c r="B36" s="8" t="s">
        <v>45</v>
      </c>
      <c r="C36" s="9" t="s">
        <v>245</v>
      </c>
      <c r="D36" s="3">
        <v>41177</v>
      </c>
      <c r="E36" s="3">
        <v>44829</v>
      </c>
      <c r="F36" s="10">
        <v>10000000</v>
      </c>
      <c r="G36" s="11">
        <v>2.3438000000000001E-2</v>
      </c>
      <c r="H36" s="12">
        <v>4.2734379999999996</v>
      </c>
      <c r="I36" s="13">
        <v>100.62125514478369</v>
      </c>
      <c r="J36" s="13">
        <v>100.67159094025381</v>
      </c>
      <c r="K36" s="14">
        <v>4.2449294384710612</v>
      </c>
    </row>
    <row r="37" spans="1:11" x14ac:dyDescent="0.25">
      <c r="A37" s="8" t="s">
        <v>276</v>
      </c>
      <c r="B37" s="8" t="s">
        <v>46</v>
      </c>
      <c r="C37" s="9" t="s">
        <v>38</v>
      </c>
      <c r="D37" s="3">
        <v>43021</v>
      </c>
      <c r="E37" s="3">
        <v>44847</v>
      </c>
      <c r="F37" s="10">
        <v>5000000</v>
      </c>
      <c r="G37" s="11"/>
      <c r="H37" s="12">
        <v>3.5100000000000002</v>
      </c>
      <c r="I37" s="13">
        <v>100.69025122215045</v>
      </c>
      <c r="J37" s="13">
        <v>100.7406215329169</v>
      </c>
      <c r="K37" s="14">
        <v>3</v>
      </c>
    </row>
    <row r="38" spans="1:11" x14ac:dyDescent="0.25">
      <c r="A38" s="8" t="s">
        <v>47</v>
      </c>
      <c r="B38" s="8" t="s">
        <v>48</v>
      </c>
      <c r="C38" s="9" t="s">
        <v>38</v>
      </c>
      <c r="D38" s="3">
        <v>43753</v>
      </c>
      <c r="E38" s="3">
        <v>44849</v>
      </c>
      <c r="F38" s="10">
        <v>1500000</v>
      </c>
      <c r="G38" s="11"/>
      <c r="H38" s="12">
        <v>2.94</v>
      </c>
      <c r="I38" s="13">
        <v>99.499536952409983</v>
      </c>
      <c r="J38" s="13">
        <v>99.549311608214083</v>
      </c>
      <c r="K38" s="14">
        <v>3.25</v>
      </c>
    </row>
    <row r="39" spans="1:11" x14ac:dyDescent="0.25">
      <c r="A39" s="8" t="s">
        <v>277</v>
      </c>
      <c r="B39" s="8" t="s">
        <v>49</v>
      </c>
      <c r="C39" s="9" t="s">
        <v>245</v>
      </c>
      <c r="D39" s="3">
        <v>38282</v>
      </c>
      <c r="E39" s="3">
        <v>44856</v>
      </c>
      <c r="F39" s="10">
        <v>15000000</v>
      </c>
      <c r="G39" s="11">
        <v>0.25</v>
      </c>
      <c r="H39" s="12">
        <v>4.5</v>
      </c>
      <c r="I39" s="13">
        <v>100.00405144435021</v>
      </c>
      <c r="J39" s="13">
        <v>100.05407848359201</v>
      </c>
      <c r="K39" s="14">
        <v>4.4975677835441372</v>
      </c>
    </row>
    <row r="40" spans="1:11" x14ac:dyDescent="0.25">
      <c r="A40" s="8" t="s">
        <v>278</v>
      </c>
      <c r="B40" s="8" t="s">
        <v>50</v>
      </c>
      <c r="C40" s="9" t="s">
        <v>245</v>
      </c>
      <c r="D40" s="3">
        <v>37594</v>
      </c>
      <c r="E40" s="3">
        <v>44899</v>
      </c>
      <c r="F40" s="10">
        <v>20000000</v>
      </c>
      <c r="G40" s="11">
        <v>0.40625</v>
      </c>
      <c r="H40" s="12">
        <v>4.65625</v>
      </c>
      <c r="I40" s="13">
        <v>100.35698472090417</v>
      </c>
      <c r="J40" s="13">
        <v>100.40718831506169</v>
      </c>
      <c r="K40" s="14">
        <v>4.6373671827055176</v>
      </c>
    </row>
    <row r="41" spans="1:11" x14ac:dyDescent="0.25">
      <c r="A41" s="8" t="s">
        <v>279</v>
      </c>
      <c r="B41" s="8" t="s">
        <v>51</v>
      </c>
      <c r="C41" s="9" t="s">
        <v>38</v>
      </c>
      <c r="D41" s="3">
        <v>43847</v>
      </c>
      <c r="E41" s="3">
        <v>44943</v>
      </c>
      <c r="F41" s="10">
        <v>500000</v>
      </c>
      <c r="G41" s="11"/>
      <c r="H41" s="12">
        <v>3</v>
      </c>
      <c r="I41" s="13">
        <v>99.526157149113487</v>
      </c>
      <c r="J41" s="13">
        <v>99.575945121674323</v>
      </c>
      <c r="K41" s="14">
        <v>3.25</v>
      </c>
    </row>
    <row r="42" spans="1:11" x14ac:dyDescent="0.25">
      <c r="A42" s="8" t="s">
        <v>280</v>
      </c>
      <c r="B42" s="8" t="s">
        <v>52</v>
      </c>
      <c r="C42" s="9" t="s">
        <v>245</v>
      </c>
      <c r="D42" s="3">
        <v>38026</v>
      </c>
      <c r="E42" s="3">
        <v>44966</v>
      </c>
      <c r="F42" s="10">
        <v>10000000</v>
      </c>
      <c r="G42" s="11">
        <v>0.34375</v>
      </c>
      <c r="H42" s="12">
        <v>4.59375</v>
      </c>
      <c r="I42" s="13">
        <v>100.87306984229429</v>
      </c>
      <c r="J42" s="13">
        <v>100.92353160809833</v>
      </c>
      <c r="K42" s="14">
        <v>4.5517134872353076</v>
      </c>
    </row>
    <row r="43" spans="1:11" x14ac:dyDescent="0.25">
      <c r="A43" s="8" t="s">
        <v>281</v>
      </c>
      <c r="B43" s="8" t="s">
        <v>53</v>
      </c>
      <c r="C43" s="9" t="s">
        <v>38</v>
      </c>
      <c r="D43" s="3">
        <v>43154</v>
      </c>
      <c r="E43" s="3">
        <v>44980</v>
      </c>
      <c r="F43" s="10">
        <v>2000000</v>
      </c>
      <c r="G43" s="11"/>
      <c r="H43" s="12">
        <v>3.5200000000000005</v>
      </c>
      <c r="I43" s="13">
        <v>100.43334877002489</v>
      </c>
      <c r="J43" s="13">
        <v>100.48359056530754</v>
      </c>
      <c r="K43" s="14">
        <v>3.25</v>
      </c>
    </row>
    <row r="44" spans="1:11" x14ac:dyDescent="0.25">
      <c r="A44" s="8" t="s">
        <v>282</v>
      </c>
      <c r="B44" s="8" t="s">
        <v>54</v>
      </c>
      <c r="C44" s="9" t="s">
        <v>245</v>
      </c>
      <c r="D44" s="3">
        <v>37719</v>
      </c>
      <c r="E44" s="3">
        <v>45024</v>
      </c>
      <c r="F44" s="10">
        <v>16100000</v>
      </c>
      <c r="G44" s="11">
        <v>0.375</v>
      </c>
      <c r="H44" s="12">
        <v>4.625</v>
      </c>
      <c r="I44" s="13">
        <v>100.84161709931159</v>
      </c>
      <c r="J44" s="13">
        <v>100.89206313087702</v>
      </c>
      <c r="K44" s="14">
        <v>4.584106872708567</v>
      </c>
    </row>
    <row r="45" spans="1:11" x14ac:dyDescent="0.25">
      <c r="A45" s="8" t="s">
        <v>283</v>
      </c>
      <c r="B45" s="8" t="s">
        <v>55</v>
      </c>
      <c r="C45" s="15" t="s">
        <v>38</v>
      </c>
      <c r="D45" s="16">
        <v>43942</v>
      </c>
      <c r="E45" s="3">
        <v>45037</v>
      </c>
      <c r="F45" s="10">
        <v>500000</v>
      </c>
      <c r="G45" s="11"/>
      <c r="H45" s="12">
        <v>2.94</v>
      </c>
      <c r="I45" s="13">
        <v>99.349953737557385</v>
      </c>
      <c r="J45" s="13">
        <v>99.399653564339545</v>
      </c>
      <c r="K45" s="14">
        <v>3.25</v>
      </c>
    </row>
    <row r="46" spans="1:11" x14ac:dyDescent="0.25">
      <c r="A46" s="8" t="s">
        <v>284</v>
      </c>
      <c r="B46" s="8" t="s">
        <v>56</v>
      </c>
      <c r="C46" s="15" t="s">
        <v>245</v>
      </c>
      <c r="D46" s="16">
        <v>38104</v>
      </c>
      <c r="E46" s="3">
        <v>45043</v>
      </c>
      <c r="F46" s="10">
        <v>10000000</v>
      </c>
      <c r="G46" s="11">
        <v>0.25</v>
      </c>
      <c r="H46" s="12">
        <v>4.5</v>
      </c>
      <c r="I46" s="13">
        <v>100.04264907810105</v>
      </c>
      <c r="J46" s="13">
        <v>100.09269542581396</v>
      </c>
      <c r="K46" s="14">
        <v>4.4958325688564162</v>
      </c>
    </row>
    <row r="47" spans="1:11" x14ac:dyDescent="0.25">
      <c r="A47" s="8" t="s">
        <v>285</v>
      </c>
      <c r="B47" s="8" t="s">
        <v>57</v>
      </c>
      <c r="C47" s="9" t="s">
        <v>38</v>
      </c>
      <c r="D47" s="3">
        <v>43997</v>
      </c>
      <c r="E47" s="3">
        <v>45092</v>
      </c>
      <c r="F47" s="10">
        <v>1862200</v>
      </c>
      <c r="G47" s="11"/>
      <c r="H47" s="12">
        <v>3.05</v>
      </c>
      <c r="I47" s="13">
        <v>99.534942101762368</v>
      </c>
      <c r="J47" s="13">
        <v>99.584734468996857</v>
      </c>
      <c r="K47" s="14">
        <v>3.25</v>
      </c>
    </row>
    <row r="48" spans="1:11" x14ac:dyDescent="0.25">
      <c r="A48" s="8" t="s">
        <v>286</v>
      </c>
      <c r="B48" s="8" t="s">
        <v>58</v>
      </c>
      <c r="C48" s="9" t="s">
        <v>38</v>
      </c>
      <c r="D48" s="3">
        <v>43294</v>
      </c>
      <c r="E48" s="3">
        <v>45120</v>
      </c>
      <c r="F48" s="10">
        <v>5000000</v>
      </c>
      <c r="G48" s="11"/>
      <c r="H48" s="12">
        <v>3.35</v>
      </c>
      <c r="I48" s="13">
        <v>100.16461271042093</v>
      </c>
      <c r="J48" s="13">
        <v>100.21472007045615</v>
      </c>
      <c r="K48" s="14">
        <v>3.25</v>
      </c>
    </row>
    <row r="49" spans="1:11" x14ac:dyDescent="0.25">
      <c r="A49" s="8" t="s">
        <v>287</v>
      </c>
      <c r="B49" s="8" t="s">
        <v>59</v>
      </c>
      <c r="C49" s="9" t="s">
        <v>38</v>
      </c>
      <c r="D49" s="3">
        <v>42202</v>
      </c>
      <c r="E49" s="3">
        <v>45124</v>
      </c>
      <c r="F49" s="10">
        <v>10000000</v>
      </c>
      <c r="G49" s="11"/>
      <c r="H49" s="12">
        <v>4.75</v>
      </c>
      <c r="I49" s="13">
        <v>103.18434870443964</v>
      </c>
      <c r="J49" s="13">
        <v>103.23596668778353</v>
      </c>
      <c r="K49" s="14">
        <v>3.25</v>
      </c>
    </row>
    <row r="50" spans="1:11" x14ac:dyDescent="0.25">
      <c r="A50" s="8" t="s">
        <v>288</v>
      </c>
      <c r="B50" s="8" t="s">
        <v>60</v>
      </c>
      <c r="C50" s="9" t="s">
        <v>245</v>
      </c>
      <c r="D50" s="3">
        <v>37823</v>
      </c>
      <c r="E50" s="3">
        <v>45128</v>
      </c>
      <c r="F50" s="10">
        <v>25000000</v>
      </c>
      <c r="G50" s="11">
        <v>0.375</v>
      </c>
      <c r="H50" s="12">
        <v>4.625</v>
      </c>
      <c r="I50" s="13">
        <v>100.73045888283893</v>
      </c>
      <c r="J50" s="13">
        <v>100.78084930749267</v>
      </c>
      <c r="K50" s="14">
        <v>4.5891655327180789</v>
      </c>
    </row>
    <row r="51" spans="1:11" x14ac:dyDescent="0.25">
      <c r="A51" s="8" t="s">
        <v>289</v>
      </c>
      <c r="B51" s="8" t="s">
        <v>61</v>
      </c>
      <c r="C51" s="9" t="s">
        <v>245</v>
      </c>
      <c r="D51" s="3">
        <v>38197</v>
      </c>
      <c r="E51" s="3">
        <v>45136</v>
      </c>
      <c r="F51" s="10">
        <v>20000000</v>
      </c>
      <c r="G51" s="11">
        <v>0.28125</v>
      </c>
      <c r="H51" s="12">
        <v>4.53125</v>
      </c>
      <c r="I51" s="13">
        <v>100.76789309314208</v>
      </c>
      <c r="J51" s="13">
        <v>100.8183022442642</v>
      </c>
      <c r="K51" s="14">
        <v>4.4944716377207135</v>
      </c>
    </row>
    <row r="52" spans="1:11" x14ac:dyDescent="0.25">
      <c r="A52" s="8" t="s">
        <v>290</v>
      </c>
      <c r="B52" s="8" t="s">
        <v>62</v>
      </c>
      <c r="C52" s="9" t="s">
        <v>245</v>
      </c>
      <c r="D52" s="3">
        <v>38602</v>
      </c>
      <c r="E52" s="3">
        <v>45176</v>
      </c>
      <c r="F52" s="10">
        <v>15000000</v>
      </c>
      <c r="G52" s="11">
        <v>0.21875</v>
      </c>
      <c r="H52" s="12">
        <v>4.46875</v>
      </c>
      <c r="I52" s="13">
        <v>101.0538127512303</v>
      </c>
      <c r="J52" s="13">
        <v>101.10436493369714</v>
      </c>
      <c r="K52" s="14">
        <v>4.4199377573169514</v>
      </c>
    </row>
    <row r="53" spans="1:11" x14ac:dyDescent="0.25">
      <c r="A53" s="8" t="s">
        <v>291</v>
      </c>
      <c r="B53" s="8" t="s">
        <v>63</v>
      </c>
      <c r="C53" s="9" t="s">
        <v>38</v>
      </c>
      <c r="D53" s="3">
        <v>44089</v>
      </c>
      <c r="E53" s="3">
        <v>45184</v>
      </c>
      <c r="F53" s="10">
        <v>3584800</v>
      </c>
      <c r="G53" s="11"/>
      <c r="H53" s="12">
        <v>3.05</v>
      </c>
      <c r="I53" s="13">
        <v>99.488522939410245</v>
      </c>
      <c r="J53" s="13">
        <v>99.538292085452966</v>
      </c>
      <c r="K53" s="14">
        <v>3.25</v>
      </c>
    </row>
    <row r="54" spans="1:11" x14ac:dyDescent="0.25">
      <c r="A54" s="8" t="s">
        <v>292</v>
      </c>
      <c r="B54" s="8" t="s">
        <v>64</v>
      </c>
      <c r="C54" s="9" t="s">
        <v>245</v>
      </c>
      <c r="D54" s="3">
        <v>38982</v>
      </c>
      <c r="E54" s="3">
        <v>45191</v>
      </c>
      <c r="F54" s="10">
        <v>20000000</v>
      </c>
      <c r="G54" s="11">
        <v>0.21875</v>
      </c>
      <c r="H54" s="12">
        <v>4.46875</v>
      </c>
      <c r="I54" s="13">
        <v>100.6934582433054</v>
      </c>
      <c r="J54" s="13">
        <v>100.74383015838458</v>
      </c>
      <c r="K54" s="14">
        <v>4.4357555127440031</v>
      </c>
    </row>
    <row r="55" spans="1:11" x14ac:dyDescent="0.25">
      <c r="A55" s="8" t="s">
        <v>293</v>
      </c>
      <c r="B55" s="8" t="s">
        <v>65</v>
      </c>
      <c r="C55" s="17" t="s">
        <v>38</v>
      </c>
      <c r="D55" s="18">
        <v>43388</v>
      </c>
      <c r="E55" s="3">
        <v>45214</v>
      </c>
      <c r="F55" s="10">
        <v>7040200</v>
      </c>
      <c r="G55" s="11"/>
      <c r="H55" s="12">
        <v>3.2600000000000002</v>
      </c>
      <c r="I55" s="13">
        <v>99.380243575358719</v>
      </c>
      <c r="J55" s="13">
        <v>99.42995855463603</v>
      </c>
      <c r="K55" s="14">
        <v>3.5</v>
      </c>
    </row>
    <row r="56" spans="1:11" x14ac:dyDescent="0.25">
      <c r="A56" s="8" t="s">
        <v>294</v>
      </c>
      <c r="B56" s="8" t="s">
        <v>66</v>
      </c>
      <c r="C56" s="17" t="s">
        <v>245</v>
      </c>
      <c r="D56" s="18">
        <v>38282</v>
      </c>
      <c r="E56" s="3">
        <v>45221</v>
      </c>
      <c r="F56" s="10">
        <v>15000000</v>
      </c>
      <c r="G56" s="11">
        <v>0.28125</v>
      </c>
      <c r="H56" s="12">
        <v>4.53125</v>
      </c>
      <c r="I56" s="13">
        <v>100.00464788066235</v>
      </c>
      <c r="J56" s="13">
        <v>100.05467521827148</v>
      </c>
      <c r="K56" s="14">
        <v>4.528773882994451</v>
      </c>
    </row>
    <row r="57" spans="1:11" x14ac:dyDescent="0.25">
      <c r="A57" s="8" t="s">
        <v>295</v>
      </c>
      <c r="B57" s="8" t="s">
        <v>67</v>
      </c>
      <c r="C57" s="9" t="s">
        <v>38</v>
      </c>
      <c r="D57" s="3">
        <v>44214</v>
      </c>
      <c r="E57" s="3">
        <v>45247</v>
      </c>
      <c r="F57" s="10">
        <v>2461500</v>
      </c>
      <c r="G57" s="11"/>
      <c r="H57" s="12">
        <v>3.45</v>
      </c>
      <c r="I57" s="13">
        <v>99.827200333059722</v>
      </c>
      <c r="J57" s="13">
        <v>99.877138902510978</v>
      </c>
      <c r="K57" s="14">
        <v>3.5</v>
      </c>
    </row>
    <row r="58" spans="1:11" x14ac:dyDescent="0.25">
      <c r="A58" s="8" t="s">
        <v>296</v>
      </c>
      <c r="B58" s="8" t="s">
        <v>68</v>
      </c>
      <c r="C58" s="9" t="s">
        <v>38</v>
      </c>
      <c r="D58" s="3">
        <v>42566</v>
      </c>
      <c r="E58" s="3">
        <v>45306</v>
      </c>
      <c r="F58" s="10">
        <v>30000000</v>
      </c>
      <c r="G58" s="11"/>
      <c r="H58" s="12">
        <v>4.25</v>
      </c>
      <c r="I58" s="13">
        <v>101.90148088354208</v>
      </c>
      <c r="J58" s="13">
        <v>101.95245711209812</v>
      </c>
      <c r="K58" s="14">
        <v>3.5</v>
      </c>
    </row>
    <row r="59" spans="1:11" x14ac:dyDescent="0.25">
      <c r="A59" s="8" t="s">
        <v>297</v>
      </c>
      <c r="B59" s="8" t="s">
        <v>69</v>
      </c>
      <c r="C59" s="9" t="s">
        <v>38</v>
      </c>
      <c r="D59" s="3">
        <v>43480</v>
      </c>
      <c r="E59" s="3">
        <v>45306</v>
      </c>
      <c r="F59" s="10">
        <v>1000000</v>
      </c>
      <c r="G59" s="11"/>
      <c r="H59" s="12">
        <v>3.22</v>
      </c>
      <c r="I59" s="13">
        <v>99.221447136810966</v>
      </c>
      <c r="J59" s="13">
        <v>99.271082678150037</v>
      </c>
      <c r="K59" s="14">
        <v>3.5</v>
      </c>
    </row>
    <row r="60" spans="1:11" x14ac:dyDescent="0.25">
      <c r="A60" s="8" t="s">
        <v>298</v>
      </c>
      <c r="B60" s="8" t="s">
        <v>70</v>
      </c>
      <c r="C60" s="9" t="s">
        <v>245</v>
      </c>
      <c r="D60" s="3">
        <v>38735</v>
      </c>
      <c r="E60" s="3">
        <v>45309</v>
      </c>
      <c r="F60" s="10">
        <v>20000000</v>
      </c>
      <c r="G60" s="11">
        <v>0.25</v>
      </c>
      <c r="H60" s="12">
        <v>4.5</v>
      </c>
      <c r="I60" s="13">
        <v>100.6743987576402</v>
      </c>
      <c r="J60" s="13">
        <v>100.7247611382093</v>
      </c>
      <c r="K60" s="14">
        <v>4.4676204233687216</v>
      </c>
    </row>
    <row r="61" spans="1:11" x14ac:dyDescent="0.25">
      <c r="A61" s="8" t="s">
        <v>299</v>
      </c>
      <c r="B61" s="8" t="s">
        <v>71</v>
      </c>
      <c r="C61" s="9" t="s">
        <v>245</v>
      </c>
      <c r="D61" s="3">
        <v>38026</v>
      </c>
      <c r="E61" s="3">
        <v>45331</v>
      </c>
      <c r="F61" s="10">
        <v>13289800</v>
      </c>
      <c r="G61" s="11">
        <v>0.375</v>
      </c>
      <c r="H61" s="12">
        <v>4.625</v>
      </c>
      <c r="I61" s="13">
        <v>100.8829291715506</v>
      </c>
      <c r="J61" s="13">
        <v>100.93339586948534</v>
      </c>
      <c r="K61" s="14">
        <v>4.5822296576452075</v>
      </c>
    </row>
    <row r="62" spans="1:11" x14ac:dyDescent="0.25">
      <c r="A62" s="8" t="s">
        <v>300</v>
      </c>
      <c r="B62" s="8" t="s">
        <v>72</v>
      </c>
      <c r="C62" s="9" t="s">
        <v>38</v>
      </c>
      <c r="D62" s="3">
        <v>44242</v>
      </c>
      <c r="E62" s="3">
        <v>45337</v>
      </c>
      <c r="F62" s="10">
        <v>2476200</v>
      </c>
      <c r="G62" s="11"/>
      <c r="H62" s="12">
        <v>3.5</v>
      </c>
      <c r="I62" s="13">
        <v>99.95</v>
      </c>
      <c r="J62" s="13">
        <v>100</v>
      </c>
      <c r="K62" s="14">
        <v>3.5</v>
      </c>
    </row>
    <row r="63" spans="1:11" x14ac:dyDescent="0.25">
      <c r="A63" s="8" t="s">
        <v>301</v>
      </c>
      <c r="B63" s="8" t="s">
        <v>72</v>
      </c>
      <c r="C63" s="9" t="s">
        <v>38</v>
      </c>
      <c r="D63" s="3">
        <v>44270</v>
      </c>
      <c r="E63" s="3">
        <v>45337</v>
      </c>
      <c r="F63" s="10">
        <v>245800</v>
      </c>
      <c r="G63" s="11"/>
      <c r="H63" s="12">
        <v>3.5</v>
      </c>
      <c r="I63" s="13">
        <v>99.95</v>
      </c>
      <c r="J63" s="13">
        <v>100</v>
      </c>
      <c r="K63" s="14">
        <v>3.5</v>
      </c>
    </row>
    <row r="64" spans="1:11" x14ac:dyDescent="0.25">
      <c r="A64" s="8" t="s">
        <v>302</v>
      </c>
      <c r="B64" s="8" t="s">
        <v>73</v>
      </c>
      <c r="C64" s="9" t="s">
        <v>38</v>
      </c>
      <c r="D64" s="3">
        <v>43570</v>
      </c>
      <c r="E64" s="3">
        <v>45397</v>
      </c>
      <c r="F64" s="10">
        <v>1000000</v>
      </c>
      <c r="G64" s="11"/>
      <c r="H64" s="12">
        <v>3.29</v>
      </c>
      <c r="I64" s="13">
        <v>99.35663812271261</v>
      </c>
      <c r="J64" s="13">
        <v>99.40634129335929</v>
      </c>
      <c r="K64" s="14">
        <v>3.5</v>
      </c>
    </row>
    <row r="65" spans="1:11" x14ac:dyDescent="0.25">
      <c r="A65" s="8" t="s">
        <v>303</v>
      </c>
      <c r="B65" s="8" t="s">
        <v>74</v>
      </c>
      <c r="C65" s="15" t="s">
        <v>245</v>
      </c>
      <c r="D65" s="16">
        <v>38104</v>
      </c>
      <c r="E65" s="3">
        <v>45409</v>
      </c>
      <c r="F65" s="10">
        <v>10000000</v>
      </c>
      <c r="G65" s="11">
        <v>0.28125</v>
      </c>
      <c r="H65" s="12">
        <v>4.53125</v>
      </c>
      <c r="I65" s="13">
        <v>100.04367142403703</v>
      </c>
      <c r="J65" s="13">
        <v>100.09371828317862</v>
      </c>
      <c r="K65" s="14">
        <v>4.5270073664168251</v>
      </c>
    </row>
    <row r="66" spans="1:11" x14ac:dyDescent="0.25">
      <c r="A66" s="8" t="s">
        <v>304</v>
      </c>
      <c r="B66" s="8" t="s">
        <v>75</v>
      </c>
      <c r="C66" s="9" t="s">
        <v>245</v>
      </c>
      <c r="D66" s="3">
        <v>38841</v>
      </c>
      <c r="E66" s="3">
        <v>45416</v>
      </c>
      <c r="F66" s="10">
        <v>11645000</v>
      </c>
      <c r="G66" s="11">
        <v>0.25</v>
      </c>
      <c r="H66" s="12">
        <v>4.5</v>
      </c>
      <c r="I66" s="13">
        <v>100.09667101250596</v>
      </c>
      <c r="J66" s="13">
        <v>100.14674438469831</v>
      </c>
      <c r="K66" s="14">
        <v>4.4934061787509965</v>
      </c>
    </row>
    <row r="67" spans="1:11" x14ac:dyDescent="0.25">
      <c r="A67" s="8" t="s">
        <v>305</v>
      </c>
      <c r="B67" s="8" t="s">
        <v>76</v>
      </c>
      <c r="C67" s="9" t="s">
        <v>245</v>
      </c>
      <c r="D67" s="3">
        <v>38531</v>
      </c>
      <c r="E67" s="3">
        <v>45471</v>
      </c>
      <c r="F67" s="10">
        <v>10000000</v>
      </c>
      <c r="G67" s="11">
        <v>0.25</v>
      </c>
      <c r="H67" s="12">
        <v>4.5</v>
      </c>
      <c r="I67" s="13">
        <v>100.52053078151185</v>
      </c>
      <c r="J67" s="13">
        <v>100.57081618960665</v>
      </c>
      <c r="K67" s="14">
        <v>4.4744590632695358</v>
      </c>
    </row>
    <row r="68" spans="1:11" x14ac:dyDescent="0.25">
      <c r="A68" s="8" t="s">
        <v>306</v>
      </c>
      <c r="B68" s="8" t="s">
        <v>77</v>
      </c>
      <c r="C68" s="9" t="s">
        <v>38</v>
      </c>
      <c r="D68" s="3">
        <v>42930</v>
      </c>
      <c r="E68" s="3">
        <v>45487</v>
      </c>
      <c r="F68" s="10">
        <v>5000000</v>
      </c>
      <c r="G68" s="11"/>
      <c r="H68" s="12">
        <v>4.0999999999999996</v>
      </c>
      <c r="I68" s="13">
        <v>101.77684418273036</v>
      </c>
      <c r="J68" s="13">
        <v>101.82775806176123</v>
      </c>
      <c r="K68" s="14">
        <v>3.5</v>
      </c>
    </row>
    <row r="69" spans="1:11" x14ac:dyDescent="0.25">
      <c r="A69" s="8" t="s">
        <v>307</v>
      </c>
      <c r="B69" s="8" t="s">
        <v>78</v>
      </c>
      <c r="C69" s="9" t="s">
        <v>38</v>
      </c>
      <c r="D69" s="3">
        <v>43661</v>
      </c>
      <c r="E69" s="3">
        <v>45488</v>
      </c>
      <c r="F69" s="10">
        <v>500000</v>
      </c>
      <c r="G69" s="11"/>
      <c r="H69" s="12">
        <v>3.37</v>
      </c>
      <c r="I69" s="13">
        <v>99.553868494802487</v>
      </c>
      <c r="J69" s="13">
        <v>99.603670329967471</v>
      </c>
      <c r="K69" s="14">
        <v>3.5</v>
      </c>
    </row>
    <row r="70" spans="1:11" x14ac:dyDescent="0.25">
      <c r="A70" s="8" t="s">
        <v>308</v>
      </c>
      <c r="B70" s="8" t="s">
        <v>79</v>
      </c>
      <c r="C70" s="9" t="s">
        <v>245</v>
      </c>
      <c r="D70" s="3">
        <v>41481</v>
      </c>
      <c r="E70" s="3">
        <v>45499</v>
      </c>
      <c r="F70" s="10">
        <v>10000000</v>
      </c>
      <c r="G70" s="11">
        <v>2.7344E-2</v>
      </c>
      <c r="H70" s="12">
        <v>4.2773440000000003</v>
      </c>
      <c r="I70" s="13">
        <v>100.67411760261795</v>
      </c>
      <c r="J70" s="13">
        <v>100.72447984253922</v>
      </c>
      <c r="K70" s="14">
        <v>4.2465783955267824</v>
      </c>
    </row>
    <row r="71" spans="1:11" x14ac:dyDescent="0.25">
      <c r="A71" s="8" t="s">
        <v>309</v>
      </c>
      <c r="B71" s="8" t="s">
        <v>80</v>
      </c>
      <c r="C71" s="9" t="s">
        <v>245</v>
      </c>
      <c r="D71" s="3">
        <v>38197</v>
      </c>
      <c r="E71" s="3">
        <v>45502</v>
      </c>
      <c r="F71" s="10">
        <v>20000000</v>
      </c>
      <c r="G71" s="11">
        <v>0.3125</v>
      </c>
      <c r="H71" s="12">
        <v>4.5625</v>
      </c>
      <c r="I71" s="13">
        <v>100.77681971818727</v>
      </c>
      <c r="J71" s="13">
        <v>100.8272333348547</v>
      </c>
      <c r="K71" s="14">
        <v>4.5250671362245951</v>
      </c>
    </row>
    <row r="72" spans="1:11" x14ac:dyDescent="0.25">
      <c r="A72" s="8" t="s">
        <v>310</v>
      </c>
      <c r="B72" s="8" t="s">
        <v>81</v>
      </c>
      <c r="C72" s="9" t="s">
        <v>245</v>
      </c>
      <c r="D72" s="3">
        <v>38602</v>
      </c>
      <c r="E72" s="3">
        <v>45542</v>
      </c>
      <c r="F72" s="10">
        <v>15000000</v>
      </c>
      <c r="G72" s="11">
        <v>0.25</v>
      </c>
      <c r="H72" s="12">
        <v>4.5</v>
      </c>
      <c r="I72" s="13">
        <v>101.06612879103248</v>
      </c>
      <c r="J72" s="13">
        <v>101.11668713459977</v>
      </c>
      <c r="K72" s="14">
        <v>4.4503040274746155</v>
      </c>
    </row>
    <row r="73" spans="1:11" x14ac:dyDescent="0.25">
      <c r="A73" s="8" t="s">
        <v>311</v>
      </c>
      <c r="B73" s="8" t="s">
        <v>82</v>
      </c>
      <c r="C73" s="9" t="s">
        <v>245</v>
      </c>
      <c r="D73" s="3">
        <v>38982</v>
      </c>
      <c r="E73" s="3">
        <v>45557</v>
      </c>
      <c r="F73" s="10">
        <v>15000000</v>
      </c>
      <c r="G73" s="11">
        <v>0.25</v>
      </c>
      <c r="H73" s="12">
        <v>4.5</v>
      </c>
      <c r="I73" s="13">
        <v>100.70697566591095</v>
      </c>
      <c r="J73" s="13">
        <v>100.75735434308248</v>
      </c>
      <c r="K73" s="14">
        <v>4.4661752279415108</v>
      </c>
    </row>
    <row r="74" spans="1:11" x14ac:dyDescent="0.25">
      <c r="A74" s="8" t="s">
        <v>312</v>
      </c>
      <c r="B74" s="8" t="s">
        <v>83</v>
      </c>
      <c r="C74" s="9" t="s">
        <v>38</v>
      </c>
      <c r="D74" s="3">
        <v>43021</v>
      </c>
      <c r="E74" s="3">
        <v>45578</v>
      </c>
      <c r="F74" s="10">
        <v>5000000</v>
      </c>
      <c r="G74" s="11"/>
      <c r="H74" s="12">
        <v>4.12</v>
      </c>
      <c r="I74" s="13">
        <v>101.97398063283063</v>
      </c>
      <c r="J74" s="13">
        <v>102.02499312939533</v>
      </c>
      <c r="K74" s="14">
        <v>3.5</v>
      </c>
    </row>
    <row r="75" spans="1:11" x14ac:dyDescent="0.25">
      <c r="A75" s="8" t="s">
        <v>84</v>
      </c>
      <c r="B75" s="8" t="s">
        <v>85</v>
      </c>
      <c r="C75" s="9" t="s">
        <v>38</v>
      </c>
      <c r="D75" s="3">
        <v>43753</v>
      </c>
      <c r="E75" s="3">
        <v>45580</v>
      </c>
      <c r="F75" s="10">
        <v>1500000</v>
      </c>
      <c r="G75" s="11"/>
      <c r="H75" s="12">
        <v>3.46</v>
      </c>
      <c r="I75" s="13">
        <v>99.006471017569325</v>
      </c>
      <c r="J75" s="13">
        <v>99.055999017077852</v>
      </c>
      <c r="K75" s="14">
        <v>3.75</v>
      </c>
    </row>
    <row r="76" spans="1:11" x14ac:dyDescent="0.25">
      <c r="A76" s="8" t="s">
        <v>313</v>
      </c>
      <c r="B76" s="8" t="s">
        <v>86</v>
      </c>
      <c r="C76" s="9" t="s">
        <v>245</v>
      </c>
      <c r="D76" s="3">
        <v>38282</v>
      </c>
      <c r="E76" s="3">
        <v>45587</v>
      </c>
      <c r="F76" s="10">
        <v>15000000</v>
      </c>
      <c r="G76" s="11">
        <v>0.3125</v>
      </c>
      <c r="H76" s="12">
        <v>4.5625</v>
      </c>
      <c r="I76" s="13">
        <v>100.00524431697448</v>
      </c>
      <c r="J76" s="13">
        <v>100.05527195295096</v>
      </c>
      <c r="K76" s="14">
        <v>4.5599796102152688</v>
      </c>
    </row>
    <row r="77" spans="1:11" x14ac:dyDescent="0.25">
      <c r="A77" s="8" t="s">
        <v>314</v>
      </c>
      <c r="B77" s="8" t="s">
        <v>87</v>
      </c>
      <c r="C77" s="9" t="s">
        <v>38</v>
      </c>
      <c r="D77" s="3">
        <v>43847</v>
      </c>
      <c r="E77" s="3">
        <v>45674</v>
      </c>
      <c r="F77" s="10">
        <v>500000</v>
      </c>
      <c r="G77" s="11"/>
      <c r="H77" s="12">
        <v>3.5</v>
      </c>
      <c r="I77" s="13">
        <v>99.080906936893371</v>
      </c>
      <c r="J77" s="13">
        <v>99.13047217297985</v>
      </c>
      <c r="K77" s="14">
        <v>3.75</v>
      </c>
    </row>
    <row r="78" spans="1:11" x14ac:dyDescent="0.25">
      <c r="A78" s="8" t="s">
        <v>315</v>
      </c>
      <c r="B78" s="8" t="s">
        <v>88</v>
      </c>
      <c r="C78" s="9" t="s">
        <v>245</v>
      </c>
      <c r="D78" s="3">
        <v>38735</v>
      </c>
      <c r="E78" s="3">
        <v>45675</v>
      </c>
      <c r="F78" s="10">
        <v>20000000</v>
      </c>
      <c r="G78" s="11">
        <v>0.28125</v>
      </c>
      <c r="H78" s="12">
        <v>4.53125</v>
      </c>
      <c r="I78" s="13">
        <v>100.68239221144539</v>
      </c>
      <c r="J78" s="13">
        <v>100.73275859074076</v>
      </c>
      <c r="K78" s="14">
        <v>4.4982884052740593</v>
      </c>
    </row>
    <row r="79" spans="1:11" x14ac:dyDescent="0.25">
      <c r="A79" s="8" t="s">
        <v>316</v>
      </c>
      <c r="B79" s="8" t="s">
        <v>89</v>
      </c>
      <c r="C79" s="9" t="s">
        <v>38</v>
      </c>
      <c r="D79" s="3">
        <v>43154</v>
      </c>
      <c r="E79" s="3">
        <v>45711</v>
      </c>
      <c r="F79" s="10">
        <v>2000000</v>
      </c>
      <c r="G79" s="11"/>
      <c r="H79" s="12">
        <v>4.13</v>
      </c>
      <c r="I79" s="13">
        <v>101.30412866740933</v>
      </c>
      <c r="J79" s="13">
        <v>101.35480607044455</v>
      </c>
      <c r="K79" s="14">
        <v>3.75</v>
      </c>
    </row>
    <row r="80" spans="1:11" x14ac:dyDescent="0.25">
      <c r="A80" s="8" t="s">
        <v>317</v>
      </c>
      <c r="B80" s="8" t="s">
        <v>90</v>
      </c>
      <c r="C80" s="9" t="s">
        <v>38</v>
      </c>
      <c r="D80" s="3">
        <v>43942</v>
      </c>
      <c r="E80" s="3">
        <v>45768</v>
      </c>
      <c r="F80" s="10">
        <v>250000</v>
      </c>
      <c r="G80" s="11"/>
      <c r="H80" s="12">
        <v>3.45</v>
      </c>
      <c r="I80" s="13">
        <v>98.840877664505456</v>
      </c>
      <c r="J80" s="13">
        <v>98.890322825918403</v>
      </c>
      <c r="K80" s="14">
        <v>3.75</v>
      </c>
    </row>
    <row r="81" spans="1:11" x14ac:dyDescent="0.25">
      <c r="A81" s="8" t="s">
        <v>318</v>
      </c>
      <c r="B81" s="8" t="s">
        <v>91</v>
      </c>
      <c r="C81" s="15" t="s">
        <v>245</v>
      </c>
      <c r="D81" s="16">
        <v>38104</v>
      </c>
      <c r="E81" s="3">
        <v>45774</v>
      </c>
      <c r="F81" s="10">
        <v>10000000</v>
      </c>
      <c r="G81" s="11">
        <v>0.3125</v>
      </c>
      <c r="H81" s="12">
        <v>4.5625</v>
      </c>
      <c r="I81" s="13">
        <v>100.04469376997299</v>
      </c>
      <c r="J81" s="13">
        <v>100.09474114054326</v>
      </c>
      <c r="K81" s="14">
        <v>4.5581815268334456</v>
      </c>
    </row>
    <row r="82" spans="1:11" x14ac:dyDescent="0.25">
      <c r="A82" s="8" t="s">
        <v>319</v>
      </c>
      <c r="B82" s="8" t="s">
        <v>92</v>
      </c>
      <c r="C82" s="9" t="s">
        <v>245</v>
      </c>
      <c r="D82" s="3">
        <v>38841</v>
      </c>
      <c r="E82" s="3">
        <v>45781</v>
      </c>
      <c r="F82" s="10">
        <v>15000000</v>
      </c>
      <c r="G82" s="11">
        <v>0.28125</v>
      </c>
      <c r="H82" s="12">
        <v>4.53125</v>
      </c>
      <c r="I82" s="13">
        <v>100.09828946912349</v>
      </c>
      <c r="J82" s="13">
        <v>100.14836365094895</v>
      </c>
      <c r="K82" s="14">
        <v>4.5245372313749872</v>
      </c>
    </row>
    <row r="83" spans="1:11" x14ac:dyDescent="0.25">
      <c r="A83" s="8" t="s">
        <v>320</v>
      </c>
      <c r="B83" s="8" t="s">
        <v>93</v>
      </c>
      <c r="C83" s="9" t="s">
        <v>38</v>
      </c>
      <c r="D83" s="3">
        <v>43997</v>
      </c>
      <c r="E83" s="3">
        <v>45823</v>
      </c>
      <c r="F83" s="10">
        <v>2309000</v>
      </c>
      <c r="G83" s="11"/>
      <c r="H83" s="12">
        <v>3.6</v>
      </c>
      <c r="I83" s="13">
        <v>99.376215073471343</v>
      </c>
      <c r="J83" s="13">
        <v>99.425928037490081</v>
      </c>
      <c r="K83" s="14">
        <v>3.75</v>
      </c>
    </row>
    <row r="84" spans="1:11" x14ac:dyDescent="0.25">
      <c r="A84" s="8" t="s">
        <v>321</v>
      </c>
      <c r="B84" s="8" t="s">
        <v>94</v>
      </c>
      <c r="C84" s="9" t="s">
        <v>245</v>
      </c>
      <c r="D84" s="3">
        <v>38531</v>
      </c>
      <c r="E84" s="3">
        <v>45836</v>
      </c>
      <c r="F84" s="10">
        <v>25000000</v>
      </c>
      <c r="G84" s="11">
        <v>0.28125</v>
      </c>
      <c r="H84" s="12">
        <v>4.53125</v>
      </c>
      <c r="I84" s="13">
        <v>100.52682636305219</v>
      </c>
      <c r="J84" s="13">
        <v>100.57711492051244</v>
      </c>
      <c r="K84" s="14">
        <v>4.5052495327402395</v>
      </c>
    </row>
    <row r="85" spans="1:11" x14ac:dyDescent="0.25">
      <c r="A85" s="8" t="s">
        <v>322</v>
      </c>
      <c r="B85" s="8" t="s">
        <v>95</v>
      </c>
      <c r="C85" s="9" t="s">
        <v>245</v>
      </c>
      <c r="D85" s="3">
        <v>38533</v>
      </c>
      <c r="E85" s="3">
        <v>45838</v>
      </c>
      <c r="F85" s="10">
        <v>25894200</v>
      </c>
      <c r="G85" s="11">
        <v>0.375</v>
      </c>
      <c r="H85" s="12">
        <v>4.625</v>
      </c>
      <c r="I85" s="13">
        <v>100.56178563531428</v>
      </c>
      <c r="J85" s="13">
        <v>100.61209168115485</v>
      </c>
      <c r="K85" s="14">
        <v>4.5968629840803574</v>
      </c>
    </row>
    <row r="86" spans="1:11" x14ac:dyDescent="0.25">
      <c r="A86" s="8" t="s">
        <v>323</v>
      </c>
      <c r="B86" s="8" t="s">
        <v>96</v>
      </c>
      <c r="C86" s="9" t="s">
        <v>38</v>
      </c>
      <c r="D86" s="3">
        <v>43294</v>
      </c>
      <c r="E86" s="3">
        <v>45851</v>
      </c>
      <c r="F86" s="10">
        <v>7000000</v>
      </c>
      <c r="G86" s="11"/>
      <c r="H86" s="12">
        <v>3.96</v>
      </c>
      <c r="I86" s="13">
        <v>100.76694242589745</v>
      </c>
      <c r="J86" s="13">
        <v>100.81735110144817</v>
      </c>
      <c r="K86" s="14">
        <v>3.75</v>
      </c>
    </row>
    <row r="87" spans="1:11" x14ac:dyDescent="0.25">
      <c r="A87" s="8" t="s">
        <v>324</v>
      </c>
      <c r="B87" s="8" t="s">
        <v>97</v>
      </c>
      <c r="C87" s="9" t="s">
        <v>38</v>
      </c>
      <c r="D87" s="3">
        <v>42576</v>
      </c>
      <c r="E87" s="3">
        <v>45863</v>
      </c>
      <c r="F87" s="10">
        <v>15000000</v>
      </c>
      <c r="G87" s="11"/>
      <c r="H87" s="12">
        <v>4.4000000000000004</v>
      </c>
      <c r="I87" s="13">
        <v>102.49669306482582</v>
      </c>
      <c r="J87" s="13">
        <v>102.54796704834999</v>
      </c>
      <c r="K87" s="14">
        <v>3.75</v>
      </c>
    </row>
    <row r="88" spans="1:11" x14ac:dyDescent="0.25">
      <c r="A88" s="8" t="s">
        <v>325</v>
      </c>
      <c r="B88" s="8" t="s">
        <v>98</v>
      </c>
      <c r="C88" s="9" t="s">
        <v>245</v>
      </c>
      <c r="D88" s="3">
        <v>38602</v>
      </c>
      <c r="E88" s="3">
        <v>45907</v>
      </c>
      <c r="F88" s="10">
        <v>15000000</v>
      </c>
      <c r="G88" s="11">
        <v>0.28125</v>
      </c>
      <c r="H88" s="12">
        <v>4.53125</v>
      </c>
      <c r="I88" s="13">
        <v>101.07844483083464</v>
      </c>
      <c r="J88" s="13">
        <v>101.12900933550239</v>
      </c>
      <c r="K88" s="14">
        <v>4.4806628975937741</v>
      </c>
    </row>
    <row r="89" spans="1:11" x14ac:dyDescent="0.25">
      <c r="A89" s="8" t="s">
        <v>326</v>
      </c>
      <c r="B89" s="8" t="s">
        <v>99</v>
      </c>
      <c r="C89" s="9" t="s">
        <v>38</v>
      </c>
      <c r="D89" s="3">
        <v>44089</v>
      </c>
      <c r="E89" s="3">
        <v>45915</v>
      </c>
      <c r="F89" s="10">
        <v>970000</v>
      </c>
      <c r="G89" s="11"/>
      <c r="H89" s="12">
        <v>3.6</v>
      </c>
      <c r="I89" s="13">
        <v>99.344298569496559</v>
      </c>
      <c r="J89" s="13">
        <v>99.3939955672802</v>
      </c>
      <c r="K89" s="14">
        <v>3.75</v>
      </c>
    </row>
    <row r="90" spans="1:11" x14ac:dyDescent="0.25">
      <c r="A90" s="8" t="s">
        <v>327</v>
      </c>
      <c r="B90" s="8" t="s">
        <v>100</v>
      </c>
      <c r="C90" s="9" t="s">
        <v>245</v>
      </c>
      <c r="D90" s="3">
        <v>38982</v>
      </c>
      <c r="E90" s="3">
        <v>45922</v>
      </c>
      <c r="F90" s="10">
        <v>20000000</v>
      </c>
      <c r="G90" s="11">
        <v>0.28125</v>
      </c>
      <c r="H90" s="12">
        <v>4.53125</v>
      </c>
      <c r="I90" s="13">
        <v>100.72049308851651</v>
      </c>
      <c r="J90" s="13">
        <v>100.7708785277804</v>
      </c>
      <c r="K90" s="14">
        <v>4.4965867780450388</v>
      </c>
    </row>
    <row r="91" spans="1:11" x14ac:dyDescent="0.25">
      <c r="A91" s="8" t="s">
        <v>328</v>
      </c>
      <c r="B91" s="8" t="s">
        <v>101</v>
      </c>
      <c r="C91" s="17" t="s">
        <v>38</v>
      </c>
      <c r="D91" s="3">
        <v>43388</v>
      </c>
      <c r="E91" s="3">
        <v>45945</v>
      </c>
      <c r="F91" s="10">
        <v>11432200</v>
      </c>
      <c r="G91" s="11"/>
      <c r="H91" s="12">
        <v>3.87</v>
      </c>
      <c r="I91" s="13">
        <v>99.419277522067688</v>
      </c>
      <c r="J91" s="13">
        <v>99.469012028081721</v>
      </c>
      <c r="K91" s="14">
        <v>4</v>
      </c>
    </row>
    <row r="92" spans="1:11" x14ac:dyDescent="0.25">
      <c r="A92" s="8" t="s">
        <v>329</v>
      </c>
      <c r="B92" s="8" t="s">
        <v>102</v>
      </c>
      <c r="C92" s="17" t="s">
        <v>38</v>
      </c>
      <c r="D92" s="3">
        <v>44214</v>
      </c>
      <c r="E92" s="3">
        <v>45978</v>
      </c>
      <c r="F92" s="10">
        <v>11945800</v>
      </c>
      <c r="G92" s="11"/>
      <c r="H92" s="12">
        <v>3.95</v>
      </c>
      <c r="I92" s="13">
        <v>99.742139881602426</v>
      </c>
      <c r="J92" s="13">
        <v>99.792035899552204</v>
      </c>
      <c r="K92" s="14">
        <v>4</v>
      </c>
    </row>
    <row r="93" spans="1:11" x14ac:dyDescent="0.25">
      <c r="A93" s="8" t="s">
        <v>330</v>
      </c>
      <c r="B93" s="8" t="s">
        <v>103</v>
      </c>
      <c r="C93" s="17" t="s">
        <v>38</v>
      </c>
      <c r="D93" s="3">
        <v>43480</v>
      </c>
      <c r="E93" s="3">
        <v>46037</v>
      </c>
      <c r="F93" s="10">
        <v>1000000</v>
      </c>
      <c r="G93" s="11"/>
      <c r="H93" s="12">
        <v>3.81</v>
      </c>
      <c r="I93" s="13">
        <v>99.134875140628168</v>
      </c>
      <c r="J93" s="13">
        <v>99.184467374315318</v>
      </c>
      <c r="K93" s="14">
        <v>4</v>
      </c>
    </row>
    <row r="94" spans="1:11" x14ac:dyDescent="0.25">
      <c r="A94" s="8" t="s">
        <v>331</v>
      </c>
      <c r="B94" s="8" t="s">
        <v>104</v>
      </c>
      <c r="C94" s="9" t="s">
        <v>245</v>
      </c>
      <c r="D94" s="3">
        <v>38735</v>
      </c>
      <c r="E94" s="3">
        <v>46040</v>
      </c>
      <c r="F94" s="10">
        <v>25000000</v>
      </c>
      <c r="G94" s="11">
        <v>0.3125</v>
      </c>
      <c r="H94" s="12">
        <v>4.5625</v>
      </c>
      <c r="I94" s="13">
        <v>100.69038566525056</v>
      </c>
      <c r="J94" s="13">
        <v>100.74075604327219</v>
      </c>
      <c r="K94" s="14">
        <v>4.5289515179340363</v>
      </c>
    </row>
    <row r="95" spans="1:11" x14ac:dyDescent="0.25">
      <c r="A95" s="8" t="s">
        <v>332</v>
      </c>
      <c r="B95" s="8" t="s">
        <v>105</v>
      </c>
      <c r="C95" s="9" t="s">
        <v>38</v>
      </c>
      <c r="D95" s="3">
        <v>44242</v>
      </c>
      <c r="E95" s="3">
        <v>46068</v>
      </c>
      <c r="F95" s="10">
        <v>12976400</v>
      </c>
      <c r="G95" s="11"/>
      <c r="H95" s="12">
        <v>4</v>
      </c>
      <c r="I95" s="13">
        <v>99.95</v>
      </c>
      <c r="J95" s="13">
        <v>100</v>
      </c>
      <c r="K95" s="14">
        <v>4</v>
      </c>
    </row>
    <row r="96" spans="1:11" x14ac:dyDescent="0.25">
      <c r="A96" s="8" t="s">
        <v>333</v>
      </c>
      <c r="B96" s="8" t="s">
        <v>105</v>
      </c>
      <c r="C96" s="9" t="s">
        <v>38</v>
      </c>
      <c r="D96" s="3">
        <v>44270</v>
      </c>
      <c r="E96" s="3">
        <v>46068</v>
      </c>
      <c r="F96" s="10">
        <v>594600</v>
      </c>
      <c r="G96" s="11"/>
      <c r="H96" s="12">
        <v>4</v>
      </c>
      <c r="I96" s="13">
        <v>99.95</v>
      </c>
      <c r="J96" s="13">
        <v>100</v>
      </c>
      <c r="K96" s="14">
        <v>4</v>
      </c>
    </row>
    <row r="97" spans="1:11" x14ac:dyDescent="0.25">
      <c r="A97" s="8" t="s">
        <v>334</v>
      </c>
      <c r="B97" s="8" t="s">
        <v>106</v>
      </c>
      <c r="C97" s="9" t="s">
        <v>245</v>
      </c>
      <c r="D97" s="3">
        <v>39169</v>
      </c>
      <c r="E97" s="3">
        <v>46109</v>
      </c>
      <c r="F97" s="10">
        <v>25000000</v>
      </c>
      <c r="G97" s="11">
        <v>0.28125</v>
      </c>
      <c r="H97" s="12">
        <v>4.53125</v>
      </c>
      <c r="I97" s="13">
        <v>100.74920751185434</v>
      </c>
      <c r="J97" s="13">
        <v>100.79960731551209</v>
      </c>
      <c r="K97" s="14">
        <v>4.4953052106808</v>
      </c>
    </row>
    <row r="98" spans="1:11" x14ac:dyDescent="0.25">
      <c r="A98" s="8" t="s">
        <v>335</v>
      </c>
      <c r="B98" s="8" t="s">
        <v>107</v>
      </c>
      <c r="C98" s="9" t="s">
        <v>38</v>
      </c>
      <c r="D98" s="3">
        <v>43570</v>
      </c>
      <c r="E98" s="3">
        <v>46127</v>
      </c>
      <c r="F98" s="10">
        <v>3000000</v>
      </c>
      <c r="G98" s="11"/>
      <c r="H98" s="12">
        <v>3.8899999999999997</v>
      </c>
      <c r="I98" s="13">
        <v>99.455960192962863</v>
      </c>
      <c r="J98" s="13">
        <v>99.505713049487596</v>
      </c>
      <c r="K98" s="14">
        <v>4</v>
      </c>
    </row>
    <row r="99" spans="1:11" x14ac:dyDescent="0.25">
      <c r="A99" s="8" t="s">
        <v>336</v>
      </c>
      <c r="B99" s="8" t="s">
        <v>108</v>
      </c>
      <c r="C99" s="9" t="s">
        <v>245</v>
      </c>
      <c r="D99" s="3">
        <v>38841</v>
      </c>
      <c r="E99" s="3">
        <v>46146</v>
      </c>
      <c r="F99" s="10">
        <v>25000000</v>
      </c>
      <c r="G99" s="11">
        <v>0.3125</v>
      </c>
      <c r="H99" s="12">
        <v>4.5625</v>
      </c>
      <c r="I99" s="13">
        <v>100.09990792574099</v>
      </c>
      <c r="J99" s="13">
        <v>100.14998291719959</v>
      </c>
      <c r="K99" s="14">
        <v>4.5556672773195688</v>
      </c>
    </row>
    <row r="100" spans="1:11" x14ac:dyDescent="0.25">
      <c r="A100" s="8" t="s">
        <v>337</v>
      </c>
      <c r="B100" s="8" t="s">
        <v>109</v>
      </c>
      <c r="C100" s="9" t="s">
        <v>38</v>
      </c>
      <c r="D100" s="3">
        <v>43661</v>
      </c>
      <c r="E100" s="3">
        <v>46218</v>
      </c>
      <c r="F100" s="10">
        <v>500000</v>
      </c>
      <c r="G100" s="11"/>
      <c r="H100" s="12">
        <v>3.97</v>
      </c>
      <c r="I100" s="13">
        <v>99.809220240191067</v>
      </c>
      <c r="J100" s="13">
        <v>99.859149815098604</v>
      </c>
      <c r="K100" s="14">
        <v>4</v>
      </c>
    </row>
    <row r="101" spans="1:11" x14ac:dyDescent="0.25">
      <c r="A101" s="8" t="s">
        <v>338</v>
      </c>
      <c r="B101" s="8" t="s">
        <v>110</v>
      </c>
      <c r="C101" s="9" t="s">
        <v>38</v>
      </c>
      <c r="D101" s="3">
        <v>42576</v>
      </c>
      <c r="E101" s="3">
        <v>46228</v>
      </c>
      <c r="F101" s="10">
        <v>25000000</v>
      </c>
      <c r="G101" s="11"/>
      <c r="H101" s="12">
        <v>4.55</v>
      </c>
      <c r="I101" s="13">
        <v>102.54306748339643</v>
      </c>
      <c r="J101" s="13">
        <v>102.59436466572929</v>
      </c>
      <c r="K101" s="14">
        <v>4</v>
      </c>
    </row>
    <row r="102" spans="1:11" x14ac:dyDescent="0.25">
      <c r="A102" s="8" t="s">
        <v>339</v>
      </c>
      <c r="B102" s="8" t="s">
        <v>111</v>
      </c>
      <c r="C102" s="9" t="s">
        <v>245</v>
      </c>
      <c r="D102" s="3">
        <v>40770</v>
      </c>
      <c r="E102" s="3">
        <v>46249</v>
      </c>
      <c r="F102" s="10">
        <v>20000000</v>
      </c>
      <c r="G102" s="11">
        <v>7.8125E-2</v>
      </c>
      <c r="H102" s="12">
        <v>4.328125</v>
      </c>
      <c r="I102" s="13">
        <v>100.83255543793655</v>
      </c>
      <c r="J102" s="13">
        <v>100.88299693640475</v>
      </c>
      <c r="K102" s="14">
        <v>4.2902422919973224</v>
      </c>
    </row>
    <row r="103" spans="1:11" x14ac:dyDescent="0.25">
      <c r="A103" s="8" t="s">
        <v>340</v>
      </c>
      <c r="B103" s="8" t="s">
        <v>112</v>
      </c>
      <c r="C103" s="9" t="s">
        <v>245</v>
      </c>
      <c r="D103" s="3">
        <v>38982</v>
      </c>
      <c r="E103" s="3">
        <v>46287</v>
      </c>
      <c r="F103" s="10">
        <v>25000000</v>
      </c>
      <c r="G103" s="11">
        <v>0.3125</v>
      </c>
      <c r="H103" s="12">
        <v>4.5625</v>
      </c>
      <c r="I103" s="13">
        <v>100.73401051112205</v>
      </c>
      <c r="J103" s="13">
        <v>100.78440271247828</v>
      </c>
      <c r="K103" s="14">
        <v>4.5269901663415908</v>
      </c>
    </row>
    <row r="104" spans="1:11" x14ac:dyDescent="0.25">
      <c r="A104" s="8" t="s">
        <v>113</v>
      </c>
      <c r="B104" s="8" t="s">
        <v>114</v>
      </c>
      <c r="C104" s="9" t="s">
        <v>38</v>
      </c>
      <c r="D104" s="3">
        <v>43753</v>
      </c>
      <c r="E104" s="3">
        <v>46310</v>
      </c>
      <c r="F104" s="10">
        <v>1000000</v>
      </c>
      <c r="G104" s="11"/>
      <c r="H104" s="12">
        <v>4.08</v>
      </c>
      <c r="I104" s="13">
        <v>98.761925512192917</v>
      </c>
      <c r="J104" s="13">
        <v>98.811331177781796</v>
      </c>
      <c r="K104" s="14">
        <v>4.3250000000000002</v>
      </c>
    </row>
    <row r="105" spans="1:11" x14ac:dyDescent="0.25">
      <c r="A105" s="8" t="s">
        <v>341</v>
      </c>
      <c r="B105" s="8" t="s">
        <v>115</v>
      </c>
      <c r="C105" s="9" t="s">
        <v>245</v>
      </c>
      <c r="D105" s="3">
        <v>40857</v>
      </c>
      <c r="E105" s="3">
        <v>46336</v>
      </c>
      <c r="F105" s="10">
        <v>10000000</v>
      </c>
      <c r="G105" s="11">
        <v>7.8125E-2</v>
      </c>
      <c r="H105" s="12">
        <v>4.328125</v>
      </c>
      <c r="I105" s="13">
        <v>100.13125091608627</v>
      </c>
      <c r="J105" s="13">
        <v>100.18134158687971</v>
      </c>
      <c r="K105" s="14">
        <v>4.320290516619349</v>
      </c>
    </row>
    <row r="106" spans="1:11" x14ac:dyDescent="0.25">
      <c r="A106" s="8" t="s">
        <v>342</v>
      </c>
      <c r="B106" s="8" t="s">
        <v>116</v>
      </c>
      <c r="C106" s="9" t="s">
        <v>245</v>
      </c>
      <c r="D106" s="3">
        <v>40522</v>
      </c>
      <c r="E106" s="3">
        <v>46366</v>
      </c>
      <c r="F106" s="10">
        <v>9993200</v>
      </c>
      <c r="G106" s="11">
        <v>0.114583</v>
      </c>
      <c r="H106" s="12">
        <v>4.3645829999999997</v>
      </c>
      <c r="I106" s="13">
        <v>100.36127633684116</v>
      </c>
      <c r="J106" s="13">
        <v>100.41148207788009</v>
      </c>
      <c r="K106" s="14">
        <v>4.3466971203699476</v>
      </c>
    </row>
    <row r="107" spans="1:11" x14ac:dyDescent="0.25">
      <c r="A107" s="8" t="s">
        <v>343</v>
      </c>
      <c r="B107" s="8" t="s">
        <v>117</v>
      </c>
      <c r="C107" s="9" t="s">
        <v>38</v>
      </c>
      <c r="D107" s="3">
        <v>43847</v>
      </c>
      <c r="E107" s="3">
        <v>46404</v>
      </c>
      <c r="F107" s="10">
        <v>600000</v>
      </c>
      <c r="G107" s="11"/>
      <c r="H107" s="12">
        <v>4.1500000000000004</v>
      </c>
      <c r="I107" s="13">
        <v>99.066354400548434</v>
      </c>
      <c r="J107" s="13">
        <v>99.115912356726795</v>
      </c>
      <c r="K107" s="14">
        <v>4.3250000000000002</v>
      </c>
    </row>
    <row r="108" spans="1:11" x14ac:dyDescent="0.25">
      <c r="A108" s="8" t="s">
        <v>344</v>
      </c>
      <c r="B108" s="8" t="s">
        <v>118</v>
      </c>
      <c r="C108" s="9" t="s">
        <v>245</v>
      </c>
      <c r="D108" s="3">
        <v>39169</v>
      </c>
      <c r="E108" s="3">
        <v>46474</v>
      </c>
      <c r="F108" s="10">
        <v>25000000</v>
      </c>
      <c r="G108" s="11">
        <v>0.3125</v>
      </c>
      <c r="H108" s="12">
        <v>4.5625</v>
      </c>
      <c r="I108" s="13">
        <v>100.76322869627285</v>
      </c>
      <c r="J108" s="13">
        <v>100.81363551402985</v>
      </c>
      <c r="K108" s="14">
        <v>4.5256774807660358</v>
      </c>
    </row>
    <row r="109" spans="1:11" x14ac:dyDescent="0.25">
      <c r="A109" s="8" t="s">
        <v>345</v>
      </c>
      <c r="B109" s="8" t="s">
        <v>119</v>
      </c>
      <c r="C109" s="9" t="s">
        <v>38</v>
      </c>
      <c r="D109" s="3">
        <v>43942</v>
      </c>
      <c r="E109" s="3">
        <v>46498</v>
      </c>
      <c r="F109" s="10">
        <v>250000</v>
      </c>
      <c r="G109" s="11"/>
      <c r="H109" s="12">
        <v>4.05</v>
      </c>
      <c r="I109" s="13">
        <v>98.506984226145732</v>
      </c>
      <c r="J109" s="13">
        <v>98.556262357324385</v>
      </c>
      <c r="K109" s="14">
        <v>4.3250000000000002</v>
      </c>
    </row>
    <row r="110" spans="1:11" x14ac:dyDescent="0.25">
      <c r="A110" s="8" t="s">
        <v>346</v>
      </c>
      <c r="B110" s="8" t="s">
        <v>120</v>
      </c>
      <c r="C110" s="9" t="s">
        <v>245</v>
      </c>
      <c r="D110" s="3">
        <v>39211</v>
      </c>
      <c r="E110" s="3">
        <v>46516</v>
      </c>
      <c r="F110" s="10">
        <v>45284000</v>
      </c>
      <c r="G110" s="11">
        <v>0.3125</v>
      </c>
      <c r="H110" s="12">
        <v>4.5625</v>
      </c>
      <c r="I110" s="13">
        <v>100.13933584090248</v>
      </c>
      <c r="J110" s="13">
        <v>100.18943055618055</v>
      </c>
      <c r="K110" s="14">
        <v>4.5538735719648678</v>
      </c>
    </row>
    <row r="111" spans="1:11" x14ac:dyDescent="0.25">
      <c r="A111" s="8" t="s">
        <v>347</v>
      </c>
      <c r="B111" s="8" t="s">
        <v>121</v>
      </c>
      <c r="C111" s="9" t="s">
        <v>38</v>
      </c>
      <c r="D111" s="3">
        <v>43997</v>
      </c>
      <c r="E111" s="3">
        <v>46553</v>
      </c>
      <c r="F111" s="10">
        <v>1388700</v>
      </c>
      <c r="G111" s="11"/>
      <c r="H111" s="12">
        <v>4.25</v>
      </c>
      <c r="I111" s="13">
        <v>99.547840187423262</v>
      </c>
      <c r="J111" s="13">
        <v>99.597639006926713</v>
      </c>
      <c r="K111" s="14">
        <v>4.3250000000000002</v>
      </c>
    </row>
    <row r="112" spans="1:11" x14ac:dyDescent="0.25">
      <c r="A112" s="8" t="s">
        <v>348</v>
      </c>
      <c r="B112" s="8" t="s">
        <v>122</v>
      </c>
      <c r="C112" s="9" t="s">
        <v>38</v>
      </c>
      <c r="D112" s="3">
        <v>42930</v>
      </c>
      <c r="E112" s="3">
        <v>46582</v>
      </c>
      <c r="F112" s="10">
        <v>10000000</v>
      </c>
      <c r="G112" s="11"/>
      <c r="H112" s="12">
        <v>4.8</v>
      </c>
      <c r="I112" s="13">
        <v>102.52562326050857</v>
      </c>
      <c r="J112" s="13">
        <v>102.57691171636675</v>
      </c>
      <c r="K112" s="14">
        <v>4.3250000000000002</v>
      </c>
    </row>
    <row r="113" spans="1:11" x14ac:dyDescent="0.25">
      <c r="A113" s="8" t="s">
        <v>349</v>
      </c>
      <c r="B113" s="8" t="s">
        <v>123</v>
      </c>
      <c r="C113" s="9" t="s">
        <v>38</v>
      </c>
      <c r="D113" s="3">
        <v>41106</v>
      </c>
      <c r="E113" s="3">
        <v>46584</v>
      </c>
      <c r="F113" s="10">
        <v>20000000</v>
      </c>
      <c r="G113" s="11"/>
      <c r="H113" s="12">
        <v>4.25</v>
      </c>
      <c r="I113" s="13">
        <v>99.543011654046026</v>
      </c>
      <c r="J113" s="13">
        <v>99.592808058075065</v>
      </c>
      <c r="K113" s="14">
        <v>4.3250000000000002</v>
      </c>
    </row>
    <row r="114" spans="1:11" x14ac:dyDescent="0.25">
      <c r="A114" s="8" t="s">
        <v>350</v>
      </c>
      <c r="B114" s="8" t="s">
        <v>124</v>
      </c>
      <c r="C114" s="9" t="s">
        <v>245</v>
      </c>
      <c r="D114" s="3">
        <v>39289</v>
      </c>
      <c r="E114" s="3">
        <v>46594</v>
      </c>
      <c r="F114" s="10">
        <v>10000000</v>
      </c>
      <c r="G114" s="11">
        <v>0.3125</v>
      </c>
      <c r="H114" s="12">
        <v>4.5625</v>
      </c>
      <c r="I114" s="13">
        <v>100.75325108562829</v>
      </c>
      <c r="J114" s="13">
        <v>100.80365291208433</v>
      </c>
      <c r="K114" s="14">
        <v>4.5261256593341646</v>
      </c>
    </row>
    <row r="115" spans="1:11" x14ac:dyDescent="0.25">
      <c r="A115" s="8" t="s">
        <v>351</v>
      </c>
      <c r="B115" s="8" t="s">
        <v>125</v>
      </c>
      <c r="C115" s="9" t="s">
        <v>245</v>
      </c>
      <c r="D115" s="3">
        <v>41481</v>
      </c>
      <c r="E115" s="3">
        <v>46594</v>
      </c>
      <c r="F115" s="10">
        <v>5000000</v>
      </c>
      <c r="G115" s="11">
        <v>3.9063000000000001E-2</v>
      </c>
      <c r="H115" s="12">
        <v>4.2890629999999996</v>
      </c>
      <c r="I115" s="13">
        <v>100.67736973579207</v>
      </c>
      <c r="J115" s="13">
        <v>100.72773360259336</v>
      </c>
      <c r="K115" s="14">
        <v>4.2580755533742813</v>
      </c>
    </row>
    <row r="116" spans="1:11" x14ac:dyDescent="0.25">
      <c r="A116" s="8" t="s">
        <v>352</v>
      </c>
      <c r="B116" s="8" t="s">
        <v>126</v>
      </c>
      <c r="C116" s="9" t="s">
        <v>38</v>
      </c>
      <c r="D116" s="3">
        <v>44089</v>
      </c>
      <c r="E116" s="3">
        <v>46645</v>
      </c>
      <c r="F116" s="10">
        <v>1921600</v>
      </c>
      <c r="G116" s="11"/>
      <c r="H116" s="12">
        <v>4.25</v>
      </c>
      <c r="I116" s="13">
        <v>99.53356143021017</v>
      </c>
      <c r="J116" s="13">
        <v>99.583353106763553</v>
      </c>
      <c r="K116" s="14">
        <v>4.3250000000000002</v>
      </c>
    </row>
    <row r="117" spans="1:11" x14ac:dyDescent="0.25">
      <c r="A117" s="8" t="s">
        <v>353</v>
      </c>
      <c r="B117" s="8" t="s">
        <v>127</v>
      </c>
      <c r="C117" s="9" t="s">
        <v>245</v>
      </c>
      <c r="D117" s="3">
        <v>41177</v>
      </c>
      <c r="E117" s="3">
        <v>46655</v>
      </c>
      <c r="F117" s="10">
        <v>15000000</v>
      </c>
      <c r="G117" s="11">
        <v>4.2969E-2</v>
      </c>
      <c r="H117" s="12">
        <v>4.2929690000000003</v>
      </c>
      <c r="I117" s="13">
        <v>100.62986086699408</v>
      </c>
      <c r="J117" s="13">
        <v>100.68020096747782</v>
      </c>
      <c r="K117" s="14">
        <v>4.263965465649731</v>
      </c>
    </row>
    <row r="118" spans="1:11" x14ac:dyDescent="0.25">
      <c r="A118" s="8" t="s">
        <v>354</v>
      </c>
      <c r="B118" s="8" t="s">
        <v>128</v>
      </c>
      <c r="C118" s="9" t="s">
        <v>245</v>
      </c>
      <c r="D118" s="3">
        <v>39363</v>
      </c>
      <c r="E118" s="3">
        <v>46668</v>
      </c>
      <c r="F118" s="10">
        <v>10000000</v>
      </c>
      <c r="G118" s="11">
        <v>0.3125</v>
      </c>
      <c r="H118" s="12">
        <v>4.5625</v>
      </c>
      <c r="I118" s="13">
        <v>100.81189652933455</v>
      </c>
      <c r="J118" s="13">
        <v>100.86232769318113</v>
      </c>
      <c r="K118" s="14">
        <v>4.5234926700075064</v>
      </c>
    </row>
    <row r="119" spans="1:11" x14ac:dyDescent="0.25">
      <c r="A119" s="8" t="s">
        <v>355</v>
      </c>
      <c r="B119" s="8" t="s">
        <v>129</v>
      </c>
      <c r="C119" s="9" t="s">
        <v>38</v>
      </c>
      <c r="D119" s="3">
        <v>43021</v>
      </c>
      <c r="E119" s="3">
        <v>46673</v>
      </c>
      <c r="F119" s="10">
        <v>15000000</v>
      </c>
      <c r="G119" s="11"/>
      <c r="H119" s="12">
        <v>4.82</v>
      </c>
      <c r="I119" s="13">
        <v>102.72697507935044</v>
      </c>
      <c r="J119" s="13">
        <v>102.77836426148117</v>
      </c>
      <c r="K119" s="14">
        <v>4.3250000000000002</v>
      </c>
    </row>
    <row r="120" spans="1:11" x14ac:dyDescent="0.25">
      <c r="A120" s="8" t="s">
        <v>356</v>
      </c>
      <c r="B120" s="8" t="s">
        <v>130</v>
      </c>
      <c r="C120" s="9" t="s">
        <v>38</v>
      </c>
      <c r="D120" s="3">
        <v>44214</v>
      </c>
      <c r="E120" s="3">
        <v>46708</v>
      </c>
      <c r="F120" s="10">
        <v>1671700</v>
      </c>
      <c r="G120" s="11"/>
      <c r="H120" s="12">
        <v>4.5999999999999996</v>
      </c>
      <c r="I120" s="13">
        <v>99.668957330848784</v>
      </c>
      <c r="J120" s="13">
        <v>99.718816739218383</v>
      </c>
      <c r="K120" s="14">
        <v>4.6500000000000004</v>
      </c>
    </row>
    <row r="121" spans="1:11" x14ac:dyDescent="0.25">
      <c r="A121" s="8" t="s">
        <v>357</v>
      </c>
      <c r="B121" s="8" t="s">
        <v>131</v>
      </c>
      <c r="C121" s="9" t="s">
        <v>245</v>
      </c>
      <c r="D121" s="3">
        <v>39414</v>
      </c>
      <c r="E121" s="3">
        <v>46719</v>
      </c>
      <c r="F121" s="10">
        <v>10000000</v>
      </c>
      <c r="G121" s="11">
        <v>0.3125</v>
      </c>
      <c r="H121" s="12">
        <v>4.5625</v>
      </c>
      <c r="I121" s="13">
        <v>100.28908012376064</v>
      </c>
      <c r="J121" s="13">
        <v>100.33924974863496</v>
      </c>
      <c r="K121" s="14">
        <v>4.5470740626721398</v>
      </c>
    </row>
    <row r="122" spans="1:11" x14ac:dyDescent="0.25">
      <c r="A122" s="8" t="s">
        <v>358</v>
      </c>
      <c r="B122" s="8" t="s">
        <v>132</v>
      </c>
      <c r="C122" s="9" t="s">
        <v>245</v>
      </c>
      <c r="D122" s="3">
        <v>40522</v>
      </c>
      <c r="E122" s="3">
        <v>46731</v>
      </c>
      <c r="F122" s="10">
        <v>5000000</v>
      </c>
      <c r="G122" s="11">
        <v>0.125</v>
      </c>
      <c r="H122" s="12">
        <v>4.375</v>
      </c>
      <c r="I122" s="13">
        <v>100.36286511256246</v>
      </c>
      <c r="J122" s="13">
        <v>100.41307164838665</v>
      </c>
      <c r="K122" s="14">
        <v>4.3570024581259723</v>
      </c>
    </row>
    <row r="123" spans="1:11" x14ac:dyDescent="0.25">
      <c r="A123" s="8" t="s">
        <v>359</v>
      </c>
      <c r="B123" s="8" t="s">
        <v>133</v>
      </c>
      <c r="C123" s="9" t="s">
        <v>38</v>
      </c>
      <c r="D123" s="3">
        <v>43084</v>
      </c>
      <c r="E123" s="3">
        <v>46736</v>
      </c>
      <c r="F123" s="10">
        <v>25000000</v>
      </c>
      <c r="G123" s="11"/>
      <c r="H123" s="12">
        <v>4.82</v>
      </c>
      <c r="I123" s="13">
        <v>100.915044147513</v>
      </c>
      <c r="J123" s="13">
        <v>100.96552691096848</v>
      </c>
      <c r="K123" s="14">
        <v>4.6500000000000004</v>
      </c>
    </row>
    <row r="124" spans="1:11" x14ac:dyDescent="0.25">
      <c r="A124" s="8" t="s">
        <v>360</v>
      </c>
      <c r="B124" s="8" t="s">
        <v>134</v>
      </c>
      <c r="C124" s="9" t="s">
        <v>245</v>
      </c>
      <c r="D124" s="3">
        <v>39832</v>
      </c>
      <c r="E124" s="3">
        <v>46771</v>
      </c>
      <c r="F124" s="10">
        <v>15000000</v>
      </c>
      <c r="G124" s="11">
        <v>0.25</v>
      </c>
      <c r="H124" s="12">
        <v>4.5</v>
      </c>
      <c r="I124" s="13">
        <v>100.68208848080208</v>
      </c>
      <c r="J124" s="13">
        <v>100.73245470815615</v>
      </c>
      <c r="K124" s="14">
        <v>4.4672792031500466</v>
      </c>
    </row>
    <row r="125" spans="1:11" x14ac:dyDescent="0.25">
      <c r="A125" s="8" t="s">
        <v>361</v>
      </c>
      <c r="B125" s="8" t="s">
        <v>135</v>
      </c>
      <c r="C125" s="9" t="s">
        <v>38</v>
      </c>
      <c r="D125" s="3">
        <v>44242</v>
      </c>
      <c r="E125" s="3">
        <v>46798</v>
      </c>
      <c r="F125" s="10">
        <v>543700</v>
      </c>
      <c r="G125" s="11"/>
      <c r="H125" s="12">
        <v>4.6500000000000004</v>
      </c>
      <c r="I125" s="13">
        <v>99.95</v>
      </c>
      <c r="J125" s="13">
        <v>100</v>
      </c>
      <c r="K125" s="14">
        <v>4.6500000000000004</v>
      </c>
    </row>
    <row r="126" spans="1:11" x14ac:dyDescent="0.25">
      <c r="A126" s="8" t="s">
        <v>362</v>
      </c>
      <c r="B126" s="8" t="s">
        <v>135</v>
      </c>
      <c r="C126" s="9" t="s">
        <v>38</v>
      </c>
      <c r="D126" s="3">
        <v>44270</v>
      </c>
      <c r="E126" s="3">
        <v>46798</v>
      </c>
      <c r="F126" s="10">
        <v>258700</v>
      </c>
      <c r="G126" s="11"/>
      <c r="H126" s="12">
        <v>4.6500000000000004</v>
      </c>
      <c r="I126" s="13">
        <v>99.95</v>
      </c>
      <c r="J126" s="13">
        <v>100</v>
      </c>
      <c r="K126" s="14">
        <v>4.6500000000000004</v>
      </c>
    </row>
    <row r="127" spans="1:11" x14ac:dyDescent="0.25">
      <c r="A127" s="8" t="s">
        <v>363</v>
      </c>
      <c r="B127" s="8" t="s">
        <v>136</v>
      </c>
      <c r="C127" s="9" t="s">
        <v>38</v>
      </c>
      <c r="D127" s="3">
        <v>43154</v>
      </c>
      <c r="E127" s="3">
        <v>46806</v>
      </c>
      <c r="F127" s="10">
        <v>5000000</v>
      </c>
      <c r="G127" s="11"/>
      <c r="H127" s="12">
        <v>4.83</v>
      </c>
      <c r="I127" s="13">
        <v>100.99680143206315</v>
      </c>
      <c r="J127" s="13">
        <v>101.04732509461046</v>
      </c>
      <c r="K127" s="14">
        <v>4.6500000000000004</v>
      </c>
    </row>
    <row r="128" spans="1:11" x14ac:dyDescent="0.25">
      <c r="A128" s="8" t="s">
        <v>364</v>
      </c>
      <c r="B128" s="8" t="s">
        <v>137</v>
      </c>
      <c r="C128" s="9" t="s">
        <v>245</v>
      </c>
      <c r="D128" s="3">
        <v>40294</v>
      </c>
      <c r="E128" s="3">
        <v>46869</v>
      </c>
      <c r="F128" s="10">
        <v>15000000</v>
      </c>
      <c r="G128" s="11">
        <v>8.3330000000000001E-2</v>
      </c>
      <c r="H128" s="12">
        <v>4.3333300000000001</v>
      </c>
      <c r="I128" s="13">
        <v>100.02993190457894</v>
      </c>
      <c r="J128" s="13">
        <v>100.07997189052421</v>
      </c>
      <c r="K128" s="14">
        <v>4.3298673232444118</v>
      </c>
    </row>
    <row r="129" spans="1:11" x14ac:dyDescent="0.25">
      <c r="A129" s="8" t="s">
        <v>365</v>
      </c>
      <c r="B129" s="8" t="s">
        <v>138</v>
      </c>
      <c r="C129" s="9" t="s">
        <v>38</v>
      </c>
      <c r="D129" s="3">
        <v>43294</v>
      </c>
      <c r="E129" s="3">
        <v>46947</v>
      </c>
      <c r="F129" s="10">
        <v>27000000</v>
      </c>
      <c r="G129" s="11"/>
      <c r="H129" s="12">
        <v>4.66</v>
      </c>
      <c r="I129" s="13">
        <v>100.01091525034012</v>
      </c>
      <c r="J129" s="13">
        <v>100.06094572320171</v>
      </c>
      <c r="K129" s="14">
        <v>4.6500000000000004</v>
      </c>
    </row>
    <row r="130" spans="1:11" x14ac:dyDescent="0.25">
      <c r="A130" s="8" t="s">
        <v>366</v>
      </c>
      <c r="B130" s="8" t="s">
        <v>139</v>
      </c>
      <c r="C130" s="9" t="s">
        <v>245</v>
      </c>
      <c r="D130" s="3">
        <v>40385</v>
      </c>
      <c r="E130" s="3">
        <v>46960</v>
      </c>
      <c r="F130" s="10">
        <v>25000000</v>
      </c>
      <c r="G130" s="11">
        <v>8.3333000000000004E-2</v>
      </c>
      <c r="H130" s="12">
        <v>4.3333329999999997</v>
      </c>
      <c r="I130" s="13">
        <v>100.68965507887749</v>
      </c>
      <c r="J130" s="13">
        <v>100.74002509142321</v>
      </c>
      <c r="K130" s="14">
        <v>4.301500814663715</v>
      </c>
    </row>
    <row r="131" spans="1:11" x14ac:dyDescent="0.25">
      <c r="A131" s="8" t="s">
        <v>367</v>
      </c>
      <c r="B131" s="8" t="s">
        <v>140</v>
      </c>
      <c r="C131" s="9" t="s">
        <v>245</v>
      </c>
      <c r="D131" s="3">
        <v>40770</v>
      </c>
      <c r="E131" s="3">
        <v>46980</v>
      </c>
      <c r="F131" s="10">
        <v>30000000</v>
      </c>
      <c r="G131" s="11">
        <v>9.375E-2</v>
      </c>
      <c r="H131" s="12">
        <v>4.34375</v>
      </c>
      <c r="I131" s="13">
        <v>100.83773937805884</v>
      </c>
      <c r="J131" s="13">
        <v>100.88818346979373</v>
      </c>
      <c r="K131" s="14">
        <v>4.3055091791800706</v>
      </c>
    </row>
    <row r="132" spans="1:11" x14ac:dyDescent="0.25">
      <c r="A132" s="8" t="s">
        <v>368</v>
      </c>
      <c r="B132" s="8" t="s">
        <v>141</v>
      </c>
      <c r="C132" s="9" t="s">
        <v>245</v>
      </c>
      <c r="D132" s="3">
        <v>40052</v>
      </c>
      <c r="E132" s="3">
        <v>46992</v>
      </c>
      <c r="F132" s="10">
        <v>20000000</v>
      </c>
      <c r="G132" s="11">
        <v>0.125</v>
      </c>
      <c r="H132" s="12">
        <v>4.375</v>
      </c>
      <c r="I132" s="13">
        <v>100.9361766217102</v>
      </c>
      <c r="J132" s="13">
        <v>100.98666995668854</v>
      </c>
      <c r="K132" s="14">
        <v>4.3322549420397394</v>
      </c>
    </row>
    <row r="133" spans="1:11" x14ac:dyDescent="0.25">
      <c r="A133" s="8" t="s">
        <v>369</v>
      </c>
      <c r="B133" s="8" t="s">
        <v>142</v>
      </c>
      <c r="C133" s="9" t="s">
        <v>245</v>
      </c>
      <c r="D133" s="3">
        <v>39713</v>
      </c>
      <c r="E133" s="3">
        <v>47018</v>
      </c>
      <c r="F133" s="10">
        <v>10000000</v>
      </c>
      <c r="G133" s="11">
        <v>0.28125</v>
      </c>
      <c r="H133" s="12">
        <v>4.53125</v>
      </c>
      <c r="I133" s="13">
        <v>100.72049308851651</v>
      </c>
      <c r="J133" s="13">
        <v>100.7708785277804</v>
      </c>
      <c r="K133" s="14">
        <v>4.4965867780450388</v>
      </c>
    </row>
    <row r="134" spans="1:11" x14ac:dyDescent="0.25">
      <c r="A134" s="8" t="s">
        <v>370</v>
      </c>
      <c r="B134" s="8" t="s">
        <v>143</v>
      </c>
      <c r="C134" s="9" t="s">
        <v>245</v>
      </c>
      <c r="D134" s="3">
        <v>39363</v>
      </c>
      <c r="E134" s="3">
        <v>47034</v>
      </c>
      <c r="F134" s="10">
        <v>10000000</v>
      </c>
      <c r="G134" s="11">
        <v>0.34375</v>
      </c>
      <c r="H134" s="12">
        <v>4.59375</v>
      </c>
      <c r="I134" s="13">
        <v>100.82675681432306</v>
      </c>
      <c r="J134" s="13">
        <v>100.87719541202907</v>
      </c>
      <c r="K134" s="14">
        <v>4.5538042381501613</v>
      </c>
    </row>
    <row r="135" spans="1:11" x14ac:dyDescent="0.25">
      <c r="A135" s="8" t="s">
        <v>371</v>
      </c>
      <c r="B135" s="8" t="s">
        <v>144</v>
      </c>
      <c r="C135" s="9" t="s">
        <v>38</v>
      </c>
      <c r="D135" s="3">
        <v>43388</v>
      </c>
      <c r="E135" s="3">
        <v>47041</v>
      </c>
      <c r="F135" s="10">
        <v>5995300</v>
      </c>
      <c r="G135" s="11"/>
      <c r="H135" s="12">
        <v>4.57</v>
      </c>
      <c r="I135" s="13">
        <v>97.899011470483131</v>
      </c>
      <c r="J135" s="13">
        <v>97.947985463214735</v>
      </c>
      <c r="K135" s="14">
        <v>4.9000000000000004</v>
      </c>
    </row>
    <row r="136" spans="1:11" x14ac:dyDescent="0.25">
      <c r="A136" s="8" t="s">
        <v>372</v>
      </c>
      <c r="B136" s="8" t="s">
        <v>145</v>
      </c>
      <c r="C136" s="9" t="s">
        <v>245</v>
      </c>
      <c r="D136" s="3">
        <v>40857</v>
      </c>
      <c r="E136" s="3">
        <v>47067</v>
      </c>
      <c r="F136" s="10">
        <v>20000000</v>
      </c>
      <c r="G136" s="11">
        <v>9.375E-2</v>
      </c>
      <c r="H136" s="12">
        <v>4.34375</v>
      </c>
      <c r="I136" s="13">
        <v>100.13231554484013</v>
      </c>
      <c r="J136" s="13">
        <v>100.18240674821422</v>
      </c>
      <c r="K136" s="14">
        <v>4.3358411331812299</v>
      </c>
    </row>
    <row r="137" spans="1:11" x14ac:dyDescent="0.25">
      <c r="A137" s="8" t="s">
        <v>373</v>
      </c>
      <c r="B137" s="8" t="s">
        <v>146</v>
      </c>
      <c r="C137" s="9" t="s">
        <v>245</v>
      </c>
      <c r="D137" s="3">
        <v>40522</v>
      </c>
      <c r="E137" s="3">
        <v>47097</v>
      </c>
      <c r="F137" s="10">
        <v>15000000</v>
      </c>
      <c r="G137" s="11">
        <v>0.13541700000000001</v>
      </c>
      <c r="H137" s="12">
        <v>4.3854170000000003</v>
      </c>
      <c r="I137" s="13">
        <v>100.36445388828376</v>
      </c>
      <c r="J137" s="13">
        <v>100.4146612188932</v>
      </c>
      <c r="K137" s="14">
        <v>4.3673074696136869</v>
      </c>
    </row>
    <row r="138" spans="1:11" x14ac:dyDescent="0.25">
      <c r="A138" s="8" t="s">
        <v>374</v>
      </c>
      <c r="B138" s="8" t="s">
        <v>147</v>
      </c>
      <c r="C138" s="9" t="s">
        <v>38</v>
      </c>
      <c r="D138" s="3">
        <v>43480</v>
      </c>
      <c r="E138" s="3">
        <v>47133</v>
      </c>
      <c r="F138" s="10">
        <v>2000000</v>
      </c>
      <c r="G138" s="11"/>
      <c r="H138" s="12">
        <v>4.5</v>
      </c>
      <c r="I138" s="13">
        <v>97.395151334017967</v>
      </c>
      <c r="J138" s="13">
        <v>97.443873270653285</v>
      </c>
      <c r="K138" s="14">
        <v>4.9000000000000004</v>
      </c>
    </row>
    <row r="139" spans="1:11" x14ac:dyDescent="0.25">
      <c r="A139" s="8" t="s">
        <v>375</v>
      </c>
      <c r="B139" s="8" t="s">
        <v>148</v>
      </c>
      <c r="C139" s="9" t="s">
        <v>245</v>
      </c>
      <c r="D139" s="3">
        <v>39832</v>
      </c>
      <c r="E139" s="3">
        <v>47137</v>
      </c>
      <c r="F139" s="10">
        <v>15000000</v>
      </c>
      <c r="G139" s="11">
        <v>0.28125</v>
      </c>
      <c r="H139" s="12">
        <v>4.53125</v>
      </c>
      <c r="I139" s="13">
        <v>100.69016678766121</v>
      </c>
      <c r="J139" s="13">
        <v>100.7405370561893</v>
      </c>
      <c r="K139" s="14">
        <v>4.4979410795404426</v>
      </c>
    </row>
    <row r="140" spans="1:11" x14ac:dyDescent="0.25">
      <c r="A140" s="8" t="s">
        <v>376</v>
      </c>
      <c r="B140" s="8" t="s">
        <v>149</v>
      </c>
      <c r="C140" s="9" t="s">
        <v>38</v>
      </c>
      <c r="D140" s="3">
        <v>43570</v>
      </c>
      <c r="E140" s="3">
        <v>47223</v>
      </c>
      <c r="F140" s="10">
        <v>2000000</v>
      </c>
      <c r="G140" s="11"/>
      <c r="H140" s="12">
        <v>4.59</v>
      </c>
      <c r="I140" s="13">
        <v>97.918455712771959</v>
      </c>
      <c r="J140" s="13">
        <v>97.967439432488192</v>
      </c>
      <c r="K140" s="14">
        <v>4.9000000000000004</v>
      </c>
    </row>
    <row r="141" spans="1:11" x14ac:dyDescent="0.25">
      <c r="A141" s="8" t="s">
        <v>377</v>
      </c>
      <c r="B141" s="8" t="s">
        <v>150</v>
      </c>
      <c r="C141" s="9" t="s">
        <v>245</v>
      </c>
      <c r="D141" s="3">
        <v>40294</v>
      </c>
      <c r="E141" s="3">
        <v>47234</v>
      </c>
      <c r="F141" s="10">
        <v>15724300</v>
      </c>
      <c r="G141" s="11">
        <v>9.375E-2</v>
      </c>
      <c r="H141" s="12">
        <v>4.34375</v>
      </c>
      <c r="I141" s="13">
        <v>100.03024439513197</v>
      </c>
      <c r="J141" s="13">
        <v>100.08028453740067</v>
      </c>
      <c r="K141" s="14">
        <v>4.3402654379711638</v>
      </c>
    </row>
    <row r="142" spans="1:11" x14ac:dyDescent="0.25">
      <c r="A142" s="8" t="s">
        <v>151</v>
      </c>
      <c r="B142" s="8" t="s">
        <v>152</v>
      </c>
      <c r="C142" s="9" t="s">
        <v>38</v>
      </c>
      <c r="D142" s="3">
        <v>43725</v>
      </c>
      <c r="E142" s="3">
        <v>47314</v>
      </c>
      <c r="F142" s="10">
        <v>4500000</v>
      </c>
      <c r="G142" s="11"/>
      <c r="H142" s="12">
        <v>4.68</v>
      </c>
      <c r="I142" s="13">
        <v>98.471719387402189</v>
      </c>
      <c r="J142" s="13">
        <v>98.520979877340849</v>
      </c>
      <c r="K142" s="14">
        <v>4.9000000000000004</v>
      </c>
    </row>
    <row r="143" spans="1:11" x14ac:dyDescent="0.25">
      <c r="A143" s="8" t="s">
        <v>378</v>
      </c>
      <c r="B143" s="8" t="s">
        <v>153</v>
      </c>
      <c r="C143" s="9" t="s">
        <v>38</v>
      </c>
      <c r="D143" s="3">
        <v>41106</v>
      </c>
      <c r="E143" s="3">
        <v>47315</v>
      </c>
      <c r="F143" s="10">
        <v>20000000</v>
      </c>
      <c r="G143" s="11"/>
      <c r="H143" s="12">
        <v>4.3</v>
      </c>
      <c r="I143" s="13">
        <v>95.917237179240118</v>
      </c>
      <c r="J143" s="13">
        <v>95.965219789134679</v>
      </c>
      <c r="K143" s="14">
        <v>4.9000000000000004</v>
      </c>
    </row>
    <row r="144" spans="1:11" x14ac:dyDescent="0.25">
      <c r="A144" s="8" t="s">
        <v>379</v>
      </c>
      <c r="B144" s="8" t="s">
        <v>154</v>
      </c>
      <c r="C144" s="9" t="s">
        <v>245</v>
      </c>
      <c r="D144" s="3">
        <v>40385</v>
      </c>
      <c r="E144" s="3">
        <v>47325</v>
      </c>
      <c r="F144" s="10">
        <v>20000000</v>
      </c>
      <c r="G144" s="11">
        <v>9.375E-2</v>
      </c>
      <c r="H144" s="12">
        <v>4.34375</v>
      </c>
      <c r="I144" s="13">
        <v>100.69254589475554</v>
      </c>
      <c r="J144" s="13">
        <v>100.74291735343225</v>
      </c>
      <c r="K144" s="14">
        <v>4.3117175024433729</v>
      </c>
    </row>
    <row r="145" spans="1:11" x14ac:dyDescent="0.25">
      <c r="A145" s="8" t="s">
        <v>380</v>
      </c>
      <c r="B145" s="8" t="s">
        <v>155</v>
      </c>
      <c r="C145" s="9" t="s">
        <v>245</v>
      </c>
      <c r="D145" s="3">
        <v>41481</v>
      </c>
      <c r="E145" s="3">
        <v>47325</v>
      </c>
      <c r="F145" s="10">
        <v>10000000</v>
      </c>
      <c r="G145" s="11">
        <v>4.6875E-2</v>
      </c>
      <c r="H145" s="12">
        <v>4.296875</v>
      </c>
      <c r="I145" s="13">
        <v>100.67953763956852</v>
      </c>
      <c r="J145" s="13">
        <v>100.72990259086394</v>
      </c>
      <c r="K145" s="14">
        <v>4.2657392586317471</v>
      </c>
    </row>
    <row r="146" spans="1:11" x14ac:dyDescent="0.25">
      <c r="A146" s="8" t="s">
        <v>381</v>
      </c>
      <c r="B146" s="8" t="s">
        <v>156</v>
      </c>
      <c r="C146" s="9" t="s">
        <v>245</v>
      </c>
      <c r="D146" s="3">
        <v>40052</v>
      </c>
      <c r="E146" s="3">
        <v>47357</v>
      </c>
      <c r="F146" s="10">
        <v>20000000</v>
      </c>
      <c r="G146" s="11">
        <v>0.140625</v>
      </c>
      <c r="H146" s="12">
        <v>4.390625</v>
      </c>
      <c r="I146" s="13">
        <v>100.94186890457472</v>
      </c>
      <c r="J146" s="13">
        <v>100.99236508711827</v>
      </c>
      <c r="K146" s="14">
        <v>4.347482105417126</v>
      </c>
    </row>
    <row r="147" spans="1:11" x14ac:dyDescent="0.25">
      <c r="A147" s="8" t="s">
        <v>382</v>
      </c>
      <c r="B147" s="8" t="s">
        <v>157</v>
      </c>
      <c r="C147" s="9" t="s">
        <v>245</v>
      </c>
      <c r="D147" s="3">
        <v>39713</v>
      </c>
      <c r="E147" s="3">
        <v>47383</v>
      </c>
      <c r="F147" s="10">
        <v>15000000</v>
      </c>
      <c r="G147" s="11">
        <v>0.3125</v>
      </c>
      <c r="H147" s="12">
        <v>4.5625</v>
      </c>
      <c r="I147" s="13">
        <v>100.73401051112205</v>
      </c>
      <c r="J147" s="13">
        <v>100.78440271247828</v>
      </c>
      <c r="K147" s="14">
        <v>4.5269901663415908</v>
      </c>
    </row>
    <row r="148" spans="1:11" x14ac:dyDescent="0.25">
      <c r="A148" s="8" t="s">
        <v>383</v>
      </c>
      <c r="B148" s="8" t="s">
        <v>158</v>
      </c>
      <c r="C148" s="9" t="s">
        <v>245</v>
      </c>
      <c r="D148" s="3">
        <v>39363</v>
      </c>
      <c r="E148" s="3">
        <v>47399</v>
      </c>
      <c r="F148" s="10">
        <v>15000000</v>
      </c>
      <c r="G148" s="11">
        <v>0.375</v>
      </c>
      <c r="H148" s="12">
        <v>4.625</v>
      </c>
      <c r="I148" s="13">
        <v>100.84161709931159</v>
      </c>
      <c r="J148" s="13">
        <v>100.89206313087702</v>
      </c>
      <c r="K148" s="14">
        <v>4.584106872708567</v>
      </c>
    </row>
    <row r="149" spans="1:11" x14ac:dyDescent="0.25">
      <c r="A149" s="8" t="s">
        <v>159</v>
      </c>
      <c r="B149" s="8" t="s">
        <v>160</v>
      </c>
      <c r="C149" s="9" t="s">
        <v>38</v>
      </c>
      <c r="D149" s="3">
        <v>43753</v>
      </c>
      <c r="E149" s="3">
        <v>47406</v>
      </c>
      <c r="F149" s="10">
        <v>7000000</v>
      </c>
      <c r="G149" s="11"/>
      <c r="H149" s="12">
        <v>4.8100000000000005</v>
      </c>
      <c r="I149" s="13">
        <v>97.632872517132668</v>
      </c>
      <c r="J149" s="13">
        <v>97.681713373819576</v>
      </c>
      <c r="K149" s="14">
        <v>5.15</v>
      </c>
    </row>
    <row r="150" spans="1:11" x14ac:dyDescent="0.25">
      <c r="A150" s="8" t="s">
        <v>384</v>
      </c>
      <c r="B150" s="8" t="s">
        <v>161</v>
      </c>
      <c r="C150" s="9" t="s">
        <v>245</v>
      </c>
      <c r="D150" s="3">
        <v>40522</v>
      </c>
      <c r="E150" s="3">
        <v>47462</v>
      </c>
      <c r="F150" s="10">
        <v>5000000</v>
      </c>
      <c r="G150" s="11">
        <v>0.14583299999999999</v>
      </c>
      <c r="H150" s="12">
        <v>4.3958329999999997</v>
      </c>
      <c r="I150" s="13">
        <v>100.36604251148748</v>
      </c>
      <c r="J150" s="13">
        <v>100.41625063680587</v>
      </c>
      <c r="K150" s="14">
        <v>4.3776111656461127</v>
      </c>
    </row>
    <row r="151" spans="1:11" x14ac:dyDescent="0.25">
      <c r="A151" s="8" t="s">
        <v>385</v>
      </c>
      <c r="B151" s="8" t="s">
        <v>162</v>
      </c>
      <c r="C151" s="9" t="s">
        <v>38</v>
      </c>
      <c r="D151" s="3">
        <v>43847</v>
      </c>
      <c r="E151" s="3">
        <v>47500</v>
      </c>
      <c r="F151" s="10">
        <v>3500000</v>
      </c>
      <c r="G151" s="11"/>
      <c r="H151" s="12">
        <v>4.8499999999999996</v>
      </c>
      <c r="I151" s="13">
        <v>97.856327402337783</v>
      </c>
      <c r="J151" s="13">
        <v>97.905280042358953</v>
      </c>
      <c r="K151" s="14">
        <v>5.15</v>
      </c>
    </row>
    <row r="152" spans="1:11" x14ac:dyDescent="0.25">
      <c r="A152" s="8" t="s">
        <v>386</v>
      </c>
      <c r="B152" s="8" t="s">
        <v>163</v>
      </c>
      <c r="C152" s="9" t="s">
        <v>245</v>
      </c>
      <c r="D152" s="3">
        <v>39832</v>
      </c>
      <c r="E152" s="3">
        <v>47502</v>
      </c>
      <c r="F152" s="10">
        <v>17226000</v>
      </c>
      <c r="G152" s="11">
        <v>0.3125</v>
      </c>
      <c r="H152" s="12">
        <v>4.5625</v>
      </c>
      <c r="I152" s="13">
        <v>100.69824509452035</v>
      </c>
      <c r="J152" s="13">
        <v>100.74861940422245</v>
      </c>
      <c r="K152" s="14">
        <v>4.5285980363605676</v>
      </c>
    </row>
    <row r="153" spans="1:11" x14ac:dyDescent="0.25">
      <c r="A153" s="8" t="s">
        <v>387</v>
      </c>
      <c r="B153" s="8" t="s">
        <v>164</v>
      </c>
      <c r="C153" s="9" t="s">
        <v>38</v>
      </c>
      <c r="D153" s="3">
        <v>43942</v>
      </c>
      <c r="E153" s="3">
        <v>47594</v>
      </c>
      <c r="F153" s="10">
        <v>2000000</v>
      </c>
      <c r="G153" s="11"/>
      <c r="H153" s="12">
        <v>4.76</v>
      </c>
      <c r="I153" s="13">
        <v>97.165164001231716</v>
      </c>
      <c r="J153" s="13">
        <v>97.21377088667505</v>
      </c>
      <c r="K153" s="14">
        <v>5.15</v>
      </c>
    </row>
    <row r="154" spans="1:11" x14ac:dyDescent="0.25">
      <c r="A154" s="8" t="s">
        <v>388</v>
      </c>
      <c r="B154" s="8" t="s">
        <v>165</v>
      </c>
      <c r="C154" s="9" t="s">
        <v>245</v>
      </c>
      <c r="D154" s="3">
        <v>40294</v>
      </c>
      <c r="E154" s="3">
        <v>47599</v>
      </c>
      <c r="F154" s="10">
        <v>29000000</v>
      </c>
      <c r="G154" s="11">
        <v>0.104167</v>
      </c>
      <c r="H154" s="12">
        <v>4.3541670000000003</v>
      </c>
      <c r="I154" s="13">
        <v>100.03055679571652</v>
      </c>
      <c r="J154" s="13">
        <v>100.08059709426365</v>
      </c>
      <c r="K154" s="14">
        <v>4.3506604940605111</v>
      </c>
    </row>
    <row r="155" spans="1:11" x14ac:dyDescent="0.25">
      <c r="A155" s="8" t="s">
        <v>389</v>
      </c>
      <c r="B155" s="8" t="s">
        <v>166</v>
      </c>
      <c r="C155" s="9" t="s">
        <v>38</v>
      </c>
      <c r="D155" s="3">
        <v>43997</v>
      </c>
      <c r="E155" s="3">
        <v>47649</v>
      </c>
      <c r="F155" s="10">
        <v>10972500</v>
      </c>
      <c r="G155" s="11"/>
      <c r="H155" s="12">
        <v>5</v>
      </c>
      <c r="I155" s="13">
        <v>98.864864377521911</v>
      </c>
      <c r="J155" s="13">
        <v>98.914321538291048</v>
      </c>
      <c r="K155" s="14">
        <v>5.15</v>
      </c>
    </row>
    <row r="156" spans="1:11" x14ac:dyDescent="0.25">
      <c r="A156" s="8" t="s">
        <v>390</v>
      </c>
      <c r="B156" s="8" t="s">
        <v>167</v>
      </c>
      <c r="C156" s="9" t="s">
        <v>38</v>
      </c>
      <c r="D156" s="3">
        <v>41106</v>
      </c>
      <c r="E156" s="3">
        <v>47680</v>
      </c>
      <c r="F156" s="10">
        <v>20000000</v>
      </c>
      <c r="G156" s="11"/>
      <c r="H156" s="12">
        <v>4.3250000000000002</v>
      </c>
      <c r="I156" s="13">
        <v>93.938475135473126</v>
      </c>
      <c r="J156" s="13">
        <v>93.985467869407827</v>
      </c>
      <c r="K156" s="14">
        <v>5.15</v>
      </c>
    </row>
    <row r="157" spans="1:11" x14ac:dyDescent="0.25">
      <c r="A157" s="8" t="s">
        <v>391</v>
      </c>
      <c r="B157" s="8" t="s">
        <v>168</v>
      </c>
      <c r="C157" s="9" t="s">
        <v>245</v>
      </c>
      <c r="D157" s="3">
        <v>40052</v>
      </c>
      <c r="E157" s="3">
        <v>47722</v>
      </c>
      <c r="F157" s="10">
        <v>15000000</v>
      </c>
      <c r="G157" s="11">
        <v>0.15625</v>
      </c>
      <c r="H157" s="12">
        <v>4.40625</v>
      </c>
      <c r="I157" s="13">
        <v>100.94756118743922</v>
      </c>
      <c r="J157" s="13">
        <v>100.99806021754799</v>
      </c>
      <c r="K157" s="14">
        <v>4.3627075515203142</v>
      </c>
    </row>
    <row r="158" spans="1:11" x14ac:dyDescent="0.25">
      <c r="A158" s="8" t="s">
        <v>392</v>
      </c>
      <c r="B158" s="8" t="s">
        <v>169</v>
      </c>
      <c r="C158" s="9" t="s">
        <v>38</v>
      </c>
      <c r="D158" s="3">
        <v>44089</v>
      </c>
      <c r="E158" s="3">
        <v>47741</v>
      </c>
      <c r="F158" s="10">
        <v>1602300</v>
      </c>
      <c r="G158" s="11"/>
      <c r="H158" s="12">
        <v>5</v>
      </c>
      <c r="I158" s="13">
        <v>98.841610391489738</v>
      </c>
      <c r="J158" s="13">
        <v>98.891055919449457</v>
      </c>
      <c r="K158" s="14">
        <v>5.15</v>
      </c>
    </row>
    <row r="159" spans="1:11" x14ac:dyDescent="0.25">
      <c r="A159" s="8" t="s">
        <v>393</v>
      </c>
      <c r="B159" s="8" t="s">
        <v>170</v>
      </c>
      <c r="C159" s="9" t="s">
        <v>245</v>
      </c>
      <c r="D159" s="3">
        <v>39713</v>
      </c>
      <c r="E159" s="3">
        <v>47748</v>
      </c>
      <c r="F159" s="10">
        <v>15000000</v>
      </c>
      <c r="G159" s="11">
        <v>0.34375</v>
      </c>
      <c r="H159" s="12">
        <v>4.59375</v>
      </c>
      <c r="I159" s="13">
        <v>100.74752793372761</v>
      </c>
      <c r="J159" s="13">
        <v>100.7979268971762</v>
      </c>
      <c r="K159" s="14">
        <v>4.5573853961164073</v>
      </c>
    </row>
    <row r="160" spans="1:11" x14ac:dyDescent="0.25">
      <c r="A160" s="19" t="s">
        <v>394</v>
      </c>
      <c r="B160" s="19" t="s">
        <v>171</v>
      </c>
      <c r="C160" s="15" t="s">
        <v>245</v>
      </c>
      <c r="D160" s="16">
        <v>41177</v>
      </c>
      <c r="E160" s="3">
        <v>47751</v>
      </c>
      <c r="F160" s="10">
        <v>15000000</v>
      </c>
      <c r="G160" s="11">
        <v>5.4688000000000001E-2</v>
      </c>
      <c r="H160" s="12">
        <v>4.3046879999999996</v>
      </c>
      <c r="I160" s="13">
        <v>100.63502447656776</v>
      </c>
      <c r="J160" s="13">
        <v>100.68536716014783</v>
      </c>
      <c r="K160" s="14">
        <v>4.2753859090100566</v>
      </c>
    </row>
    <row r="161" spans="1:11" x14ac:dyDescent="0.25">
      <c r="A161" s="8" t="s">
        <v>395</v>
      </c>
      <c r="B161" s="8" t="s">
        <v>172</v>
      </c>
      <c r="C161" s="9" t="s">
        <v>245</v>
      </c>
      <c r="D161" s="3">
        <v>40470</v>
      </c>
      <c r="E161" s="3">
        <v>47775</v>
      </c>
      <c r="F161" s="10">
        <v>30000000</v>
      </c>
      <c r="G161" s="11">
        <v>0.15625</v>
      </c>
      <c r="H161" s="12">
        <v>4.40625</v>
      </c>
      <c r="I161" s="13">
        <v>99.979866115995705</v>
      </c>
      <c r="J161" s="13">
        <v>100.02988105652396</v>
      </c>
      <c r="K161" s="14">
        <v>4.404933759253554</v>
      </c>
    </row>
    <row r="162" spans="1:11" x14ac:dyDescent="0.25">
      <c r="A162" s="8" t="s">
        <v>396</v>
      </c>
      <c r="B162" s="8" t="s">
        <v>173</v>
      </c>
      <c r="C162" s="9" t="s">
        <v>38</v>
      </c>
      <c r="D162" s="3">
        <v>44214</v>
      </c>
      <c r="E162" s="3">
        <v>47804</v>
      </c>
      <c r="F162" s="10">
        <v>7554600</v>
      </c>
      <c r="G162" s="11"/>
      <c r="H162" s="12">
        <v>5.35</v>
      </c>
      <c r="I162" s="13">
        <v>99.579507571798004</v>
      </c>
      <c r="J162" s="13">
        <v>99.629322232914461</v>
      </c>
      <c r="K162" s="14">
        <v>5.4</v>
      </c>
    </row>
    <row r="163" spans="1:11" x14ac:dyDescent="0.25">
      <c r="A163" s="8" t="s">
        <v>397</v>
      </c>
      <c r="B163" s="8" t="s">
        <v>174</v>
      </c>
      <c r="C163" s="9" t="s">
        <v>245</v>
      </c>
      <c r="D163" s="3">
        <v>39414</v>
      </c>
      <c r="E163" s="3">
        <v>47815</v>
      </c>
      <c r="F163" s="10">
        <v>5000000</v>
      </c>
      <c r="G163" s="11">
        <v>0.40625</v>
      </c>
      <c r="H163" s="12">
        <v>4.65625</v>
      </c>
      <c r="I163" s="13">
        <v>100.3000625945164</v>
      </c>
      <c r="J163" s="13">
        <v>100.35023771337309</v>
      </c>
      <c r="K163" s="14">
        <v>4.6399989736939995</v>
      </c>
    </row>
    <row r="164" spans="1:11" x14ac:dyDescent="0.25">
      <c r="A164" s="8" t="s">
        <v>398</v>
      </c>
      <c r="B164" s="8" t="s">
        <v>175</v>
      </c>
      <c r="C164" s="9" t="s">
        <v>245</v>
      </c>
      <c r="D164" s="3">
        <v>39832</v>
      </c>
      <c r="E164" s="3">
        <v>47867</v>
      </c>
      <c r="F164" s="10">
        <v>20000000</v>
      </c>
      <c r="G164" s="11">
        <v>0.34375</v>
      </c>
      <c r="H164" s="12">
        <v>4.59375</v>
      </c>
      <c r="I164" s="13">
        <v>100.70632340137948</v>
      </c>
      <c r="J164" s="13">
        <v>100.75670175225559</v>
      </c>
      <c r="K164" s="14">
        <v>4.559250074794317</v>
      </c>
    </row>
    <row r="165" spans="1:11" x14ac:dyDescent="0.25">
      <c r="A165" s="8" t="s">
        <v>399</v>
      </c>
      <c r="B165" s="8" t="s">
        <v>176</v>
      </c>
      <c r="C165" s="9" t="s">
        <v>38</v>
      </c>
      <c r="D165" s="3">
        <v>44242</v>
      </c>
      <c r="E165" s="3">
        <v>47894</v>
      </c>
      <c r="F165" s="10">
        <v>7326400</v>
      </c>
      <c r="G165" s="11"/>
      <c r="H165" s="12">
        <v>5.4</v>
      </c>
      <c r="I165" s="13">
        <v>99.95</v>
      </c>
      <c r="J165" s="13">
        <v>100</v>
      </c>
      <c r="K165" s="14">
        <v>5.4</v>
      </c>
    </row>
    <row r="166" spans="1:11" x14ac:dyDescent="0.25">
      <c r="A166" s="8" t="s">
        <v>400</v>
      </c>
      <c r="B166" s="8" t="s">
        <v>176</v>
      </c>
      <c r="C166" s="9" t="s">
        <v>38</v>
      </c>
      <c r="D166" s="3">
        <v>44270</v>
      </c>
      <c r="E166" s="3">
        <v>47894</v>
      </c>
      <c r="F166" s="10">
        <v>1536600</v>
      </c>
      <c r="G166" s="11"/>
      <c r="H166" s="12">
        <v>5.4</v>
      </c>
      <c r="I166" s="13">
        <v>99.95</v>
      </c>
      <c r="J166" s="13">
        <v>100</v>
      </c>
      <c r="K166" s="14">
        <v>5.4</v>
      </c>
    </row>
    <row r="167" spans="1:11" x14ac:dyDescent="0.25">
      <c r="A167" s="8" t="s">
        <v>401</v>
      </c>
      <c r="B167" s="8" t="s">
        <v>177</v>
      </c>
      <c r="C167" s="9" t="s">
        <v>245</v>
      </c>
      <c r="D167" s="3">
        <v>41381</v>
      </c>
      <c r="E167" s="3">
        <v>47955</v>
      </c>
      <c r="F167" s="10">
        <v>10000000</v>
      </c>
      <c r="G167" s="11">
        <v>5.4688000000000001E-2</v>
      </c>
      <c r="H167" s="12">
        <v>4.3046879999999996</v>
      </c>
      <c r="I167" s="13">
        <v>99.964379843584013</v>
      </c>
      <c r="J167" s="13">
        <v>100.01438703710255</v>
      </c>
      <c r="K167" s="14">
        <v>4.3040687720288489</v>
      </c>
    </row>
    <row r="168" spans="1:11" x14ac:dyDescent="0.25">
      <c r="A168" s="8" t="s">
        <v>402</v>
      </c>
      <c r="B168" s="8" t="s">
        <v>178</v>
      </c>
      <c r="C168" s="9" t="s">
        <v>38</v>
      </c>
      <c r="D168" s="3">
        <v>41106</v>
      </c>
      <c r="E168" s="3">
        <v>48045</v>
      </c>
      <c r="F168" s="10">
        <v>40000000</v>
      </c>
      <c r="G168" s="11"/>
      <c r="H168" s="12">
        <v>4.3499999999999996</v>
      </c>
      <c r="I168" s="13">
        <v>91.766764054267796</v>
      </c>
      <c r="J168" s="13">
        <v>91.812670389462525</v>
      </c>
      <c r="K168" s="14">
        <v>5.4</v>
      </c>
    </row>
    <row r="169" spans="1:11" x14ac:dyDescent="0.25">
      <c r="A169" s="8" t="s">
        <v>403</v>
      </c>
      <c r="B169" s="8" t="s">
        <v>179</v>
      </c>
      <c r="C169" s="9" t="s">
        <v>245</v>
      </c>
      <c r="D169" s="3">
        <v>40385</v>
      </c>
      <c r="E169" s="3">
        <v>48055</v>
      </c>
      <c r="F169" s="10">
        <v>15000000</v>
      </c>
      <c r="G169" s="11">
        <v>0.114583</v>
      </c>
      <c r="H169" s="12">
        <v>4.3645829999999997</v>
      </c>
      <c r="I169" s="13">
        <v>100.69832724900218</v>
      </c>
      <c r="J169" s="13">
        <v>100.74870159980208</v>
      </c>
      <c r="K169" s="14">
        <v>4.3321481375880824</v>
      </c>
    </row>
    <row r="170" spans="1:11" x14ac:dyDescent="0.25">
      <c r="A170" s="8" t="s">
        <v>404</v>
      </c>
      <c r="B170" s="8" t="s">
        <v>180</v>
      </c>
      <c r="C170" s="9" t="s">
        <v>245</v>
      </c>
      <c r="D170" s="3">
        <v>41481</v>
      </c>
      <c r="E170" s="3">
        <v>48055</v>
      </c>
      <c r="F170" s="10">
        <v>10000000</v>
      </c>
      <c r="G170" s="11">
        <v>5.4688000000000001E-2</v>
      </c>
      <c r="H170" s="12">
        <v>4.3046879999999996</v>
      </c>
      <c r="I170" s="13">
        <v>100.6817058208544</v>
      </c>
      <c r="J170" s="13">
        <v>100.7320718567828</v>
      </c>
      <c r="K170" s="14">
        <v>4.2734036148092427</v>
      </c>
    </row>
    <row r="171" spans="1:11" x14ac:dyDescent="0.25">
      <c r="A171" s="8" t="s">
        <v>405</v>
      </c>
      <c r="B171" s="8" t="s">
        <v>181</v>
      </c>
      <c r="C171" s="9" t="s">
        <v>245</v>
      </c>
      <c r="D171" s="3">
        <v>40052</v>
      </c>
      <c r="E171" s="3">
        <v>48087</v>
      </c>
      <c r="F171" s="10">
        <v>15000000</v>
      </c>
      <c r="G171" s="11">
        <v>0.171875</v>
      </c>
      <c r="H171" s="12">
        <v>4.421875</v>
      </c>
      <c r="I171" s="13">
        <v>100.95325347030374</v>
      </c>
      <c r="J171" s="13">
        <v>101.00375534797772</v>
      </c>
      <c r="K171" s="14">
        <v>4.377931280639789</v>
      </c>
    </row>
    <row r="172" spans="1:11" x14ac:dyDescent="0.25">
      <c r="A172" s="8" t="s">
        <v>406</v>
      </c>
      <c r="B172" s="8" t="s">
        <v>182</v>
      </c>
      <c r="C172" s="9" t="s">
        <v>245</v>
      </c>
      <c r="D172" s="3">
        <v>39713</v>
      </c>
      <c r="E172" s="3">
        <v>48113</v>
      </c>
      <c r="F172" s="10">
        <v>20000000</v>
      </c>
      <c r="G172" s="11">
        <v>0.375</v>
      </c>
      <c r="H172" s="12">
        <v>4.625</v>
      </c>
      <c r="I172" s="13">
        <v>100.76104535633316</v>
      </c>
      <c r="J172" s="13">
        <v>100.81145108187408</v>
      </c>
      <c r="K172" s="14">
        <v>4.5877724706529657</v>
      </c>
    </row>
    <row r="173" spans="1:11" x14ac:dyDescent="0.25">
      <c r="A173" s="8" t="s">
        <v>407</v>
      </c>
      <c r="B173" s="8" t="s">
        <v>183</v>
      </c>
      <c r="C173" s="9" t="s">
        <v>245</v>
      </c>
      <c r="D173" s="3">
        <v>41540</v>
      </c>
      <c r="E173" s="3">
        <v>48114</v>
      </c>
      <c r="F173" s="10">
        <v>5000000</v>
      </c>
      <c r="G173" s="11">
        <v>5.4688000000000001E-2</v>
      </c>
      <c r="H173" s="12">
        <v>4.3046879999999996</v>
      </c>
      <c r="I173" s="13">
        <v>100.62666979872839</v>
      </c>
      <c r="J173" s="13">
        <v>100.67700830287983</v>
      </c>
      <c r="K173" s="14">
        <v>4.2757408792379321</v>
      </c>
    </row>
    <row r="174" spans="1:11" x14ac:dyDescent="0.25">
      <c r="A174" s="8" t="s">
        <v>408</v>
      </c>
      <c r="B174" s="8" t="s">
        <v>184</v>
      </c>
      <c r="C174" s="9" t="s">
        <v>245</v>
      </c>
      <c r="D174" s="3">
        <v>41211</v>
      </c>
      <c r="E174" s="3">
        <v>48150</v>
      </c>
      <c r="F174" s="10">
        <v>15000000</v>
      </c>
      <c r="G174" s="11">
        <v>5.8594E-2</v>
      </c>
      <c r="H174" s="12">
        <v>4.3085940000000003</v>
      </c>
      <c r="I174" s="13">
        <v>100.05078050090839</v>
      </c>
      <c r="J174" s="13">
        <v>100.10083091636656</v>
      </c>
      <c r="K174" s="14">
        <v>4.3042539812679435</v>
      </c>
    </row>
    <row r="175" spans="1:11" x14ac:dyDescent="0.25">
      <c r="A175" s="8" t="s">
        <v>409</v>
      </c>
      <c r="B175" s="8" t="s">
        <v>185</v>
      </c>
      <c r="C175" s="9" t="s">
        <v>245</v>
      </c>
      <c r="D175" s="3">
        <v>39832</v>
      </c>
      <c r="E175" s="3">
        <v>48232</v>
      </c>
      <c r="F175" s="10">
        <v>20000000</v>
      </c>
      <c r="G175" s="11">
        <v>0.375</v>
      </c>
      <c r="H175" s="12">
        <v>4.625</v>
      </c>
      <c r="I175" s="13">
        <v>100.71440170823861</v>
      </c>
      <c r="J175" s="13">
        <v>100.76478410028875</v>
      </c>
      <c r="K175" s="14">
        <v>4.5898971960252002</v>
      </c>
    </row>
    <row r="176" spans="1:11" x14ac:dyDescent="0.25">
      <c r="A176" s="8" t="s">
        <v>410</v>
      </c>
      <c r="B176" s="8" t="s">
        <v>186</v>
      </c>
      <c r="C176" s="9" t="s">
        <v>245</v>
      </c>
      <c r="D176" s="3">
        <v>41381</v>
      </c>
      <c r="E176" s="3">
        <v>48321</v>
      </c>
      <c r="F176" s="10">
        <v>10000000</v>
      </c>
      <c r="G176" s="11">
        <v>5.8594E-2</v>
      </c>
      <c r="H176" s="12">
        <v>4.3085940000000003</v>
      </c>
      <c r="I176" s="13">
        <v>99.964401145940997</v>
      </c>
      <c r="J176" s="13">
        <v>100.01440835011604</v>
      </c>
      <c r="K176" s="14">
        <v>4.3079732921251654</v>
      </c>
    </row>
    <row r="177" spans="1:11" x14ac:dyDescent="0.25">
      <c r="A177" s="8" t="s">
        <v>411</v>
      </c>
      <c r="B177" s="8" t="s">
        <v>187</v>
      </c>
      <c r="C177" s="9" t="s">
        <v>245</v>
      </c>
      <c r="D177" s="3">
        <v>40770</v>
      </c>
      <c r="E177" s="3">
        <v>48441</v>
      </c>
      <c r="F177" s="10">
        <v>25000000</v>
      </c>
      <c r="G177" s="11">
        <v>0.125</v>
      </c>
      <c r="H177" s="12">
        <v>4.375</v>
      </c>
      <c r="I177" s="13">
        <v>100.84810725830337</v>
      </c>
      <c r="J177" s="13">
        <v>100.89855653657165</v>
      </c>
      <c r="K177" s="14">
        <v>4.3360382449220065</v>
      </c>
    </row>
    <row r="178" spans="1:11" x14ac:dyDescent="0.25">
      <c r="A178" s="8" t="s">
        <v>412</v>
      </c>
      <c r="B178" s="8" t="s">
        <v>188</v>
      </c>
      <c r="C178" s="9" t="s">
        <v>245</v>
      </c>
      <c r="D178" s="3">
        <v>40052</v>
      </c>
      <c r="E178" s="3">
        <v>48453</v>
      </c>
      <c r="F178" s="10">
        <v>20000000</v>
      </c>
      <c r="G178" s="11">
        <v>0.1875</v>
      </c>
      <c r="H178" s="12">
        <v>4.4375</v>
      </c>
      <c r="I178" s="13">
        <v>100.95894575316825</v>
      </c>
      <c r="J178" s="13">
        <v>101.00945047840744</v>
      </c>
      <c r="K178" s="14">
        <v>4.3931532930659731</v>
      </c>
    </row>
    <row r="179" spans="1:11" x14ac:dyDescent="0.25">
      <c r="A179" s="8" t="s">
        <v>413</v>
      </c>
      <c r="B179" s="8" t="s">
        <v>189</v>
      </c>
      <c r="C179" s="9" t="s">
        <v>245</v>
      </c>
      <c r="D179" s="3">
        <v>39713</v>
      </c>
      <c r="E179" s="3">
        <v>48479</v>
      </c>
      <c r="F179" s="10">
        <v>20000000</v>
      </c>
      <c r="G179" s="11">
        <v>0.40625</v>
      </c>
      <c r="H179" s="12">
        <v>4.65625</v>
      </c>
      <c r="I179" s="13">
        <v>100.77456277893872</v>
      </c>
      <c r="J179" s="13">
        <v>100.824975266572</v>
      </c>
      <c r="K179" s="14">
        <v>4.6181513932329779</v>
      </c>
    </row>
    <row r="180" spans="1:11" x14ac:dyDescent="0.25">
      <c r="A180" s="8" t="s">
        <v>414</v>
      </c>
      <c r="B180" s="8" t="s">
        <v>190</v>
      </c>
      <c r="C180" s="9" t="s">
        <v>245</v>
      </c>
      <c r="D180" s="3">
        <v>41540</v>
      </c>
      <c r="E180" s="3">
        <v>48480</v>
      </c>
      <c r="F180" s="10">
        <v>15000000</v>
      </c>
      <c r="G180" s="11">
        <v>5.8594E-2</v>
      </c>
      <c r="H180" s="12">
        <v>4.3085940000000003</v>
      </c>
      <c r="I180" s="13">
        <v>100.62836986474409</v>
      </c>
      <c r="J180" s="13">
        <v>100.67870921935376</v>
      </c>
      <c r="K180" s="14">
        <v>4.2795483110660966</v>
      </c>
    </row>
    <row r="181" spans="1:11" x14ac:dyDescent="0.25">
      <c r="A181" s="8" t="s">
        <v>415</v>
      </c>
      <c r="B181" s="8" t="s">
        <v>191</v>
      </c>
      <c r="C181" s="9" t="s">
        <v>245</v>
      </c>
      <c r="D181" s="3">
        <v>41177</v>
      </c>
      <c r="E181" s="3">
        <v>48482</v>
      </c>
      <c r="F181" s="10">
        <v>30000000</v>
      </c>
      <c r="G181" s="11">
        <v>6.25E-2</v>
      </c>
      <c r="H181" s="12">
        <v>4.3125</v>
      </c>
      <c r="I181" s="13">
        <v>100.63846658920448</v>
      </c>
      <c r="J181" s="13">
        <v>100.68881099470183</v>
      </c>
      <c r="K181" s="14">
        <v>4.2829982372390125</v>
      </c>
    </row>
    <row r="182" spans="1:11" x14ac:dyDescent="0.25">
      <c r="A182" s="8" t="s">
        <v>416</v>
      </c>
      <c r="B182" s="8" t="s">
        <v>192</v>
      </c>
      <c r="C182" s="9" t="s">
        <v>245</v>
      </c>
      <c r="D182" s="3">
        <v>41211</v>
      </c>
      <c r="E182" s="3">
        <v>48516</v>
      </c>
      <c r="F182" s="10">
        <v>10000000</v>
      </c>
      <c r="G182" s="11">
        <v>6.25E-2</v>
      </c>
      <c r="H182" s="12">
        <v>4.3125</v>
      </c>
      <c r="I182" s="13">
        <v>100.05092957669835</v>
      </c>
      <c r="J182" s="13">
        <v>100.10098006673171</v>
      </c>
      <c r="K182" s="14">
        <v>4.3081496276311162</v>
      </c>
    </row>
    <row r="183" spans="1:11" x14ac:dyDescent="0.25">
      <c r="A183" s="8" t="s">
        <v>417</v>
      </c>
      <c r="B183" s="8" t="s">
        <v>193</v>
      </c>
      <c r="C183" s="9" t="s">
        <v>245</v>
      </c>
      <c r="D183" s="3">
        <v>39832</v>
      </c>
      <c r="E183" s="3">
        <v>48598</v>
      </c>
      <c r="F183" s="10">
        <v>20000000</v>
      </c>
      <c r="G183" s="11">
        <v>0.40625</v>
      </c>
      <c r="H183" s="12">
        <v>4.65625</v>
      </c>
      <c r="I183" s="13">
        <v>100.72248001509773</v>
      </c>
      <c r="J183" s="13">
        <v>100.77286644832189</v>
      </c>
      <c r="K183" s="14">
        <v>4.6205394012363508</v>
      </c>
    </row>
    <row r="184" spans="1:11" x14ac:dyDescent="0.25">
      <c r="A184" s="8" t="s">
        <v>418</v>
      </c>
      <c r="B184" s="8" t="s">
        <v>194</v>
      </c>
      <c r="C184" s="9" t="s">
        <v>245</v>
      </c>
      <c r="D184" s="3">
        <v>41381</v>
      </c>
      <c r="E184" s="3">
        <v>48686</v>
      </c>
      <c r="F184" s="10">
        <v>30000000</v>
      </c>
      <c r="G184" s="11">
        <v>6.25E-2</v>
      </c>
      <c r="H184" s="12">
        <v>4.3125</v>
      </c>
      <c r="I184" s="13">
        <v>99.964422448297981</v>
      </c>
      <c r="J184" s="13">
        <v>100.01442966312953</v>
      </c>
      <c r="K184" s="14">
        <v>4.3118778105573794</v>
      </c>
    </row>
    <row r="185" spans="1:11" x14ac:dyDescent="0.25">
      <c r="A185" s="8" t="s">
        <v>419</v>
      </c>
      <c r="B185" s="8" t="s">
        <v>195</v>
      </c>
      <c r="C185" s="9" t="s">
        <v>245</v>
      </c>
      <c r="D185" s="3">
        <v>41481</v>
      </c>
      <c r="E185" s="3">
        <v>48786</v>
      </c>
      <c r="F185" s="10">
        <v>20000000</v>
      </c>
      <c r="G185" s="11">
        <v>6.25E-2</v>
      </c>
      <c r="H185" s="12">
        <v>4.3125</v>
      </c>
      <c r="I185" s="13">
        <v>100.68387372463086</v>
      </c>
      <c r="J185" s="13">
        <v>100.73424084505338</v>
      </c>
      <c r="K185" s="14">
        <v>4.2810666599784755</v>
      </c>
    </row>
    <row r="186" spans="1:11" x14ac:dyDescent="0.25">
      <c r="A186" s="8" t="s">
        <v>420</v>
      </c>
      <c r="B186" s="8" t="s">
        <v>196</v>
      </c>
      <c r="C186" s="9" t="s">
        <v>245</v>
      </c>
      <c r="D186" s="3">
        <v>40052</v>
      </c>
      <c r="E186" s="3">
        <v>48818</v>
      </c>
      <c r="F186" s="10">
        <v>20000000</v>
      </c>
      <c r="G186" s="11">
        <v>0.203125</v>
      </c>
      <c r="H186" s="12">
        <v>4.453125</v>
      </c>
      <c r="I186" s="13">
        <v>100.96463803603277</v>
      </c>
      <c r="J186" s="13">
        <v>101.01514560883717</v>
      </c>
      <c r="K186" s="14">
        <v>4.4083735890892228</v>
      </c>
    </row>
    <row r="187" spans="1:11" x14ac:dyDescent="0.25">
      <c r="A187" s="8" t="s">
        <v>421</v>
      </c>
      <c r="B187" s="8" t="s">
        <v>197</v>
      </c>
      <c r="C187" s="9" t="s">
        <v>245</v>
      </c>
      <c r="D187" s="3">
        <v>39713</v>
      </c>
      <c r="E187" s="3">
        <v>48844</v>
      </c>
      <c r="F187" s="10">
        <v>20000000</v>
      </c>
      <c r="G187" s="11">
        <v>0.4375</v>
      </c>
      <c r="H187" s="12">
        <v>4.6875</v>
      </c>
      <c r="I187" s="13">
        <v>100.78808020154426</v>
      </c>
      <c r="J187" s="13">
        <v>100.8384994512699</v>
      </c>
      <c r="K187" s="14">
        <v>4.6485221671364023</v>
      </c>
    </row>
    <row r="188" spans="1:11" x14ac:dyDescent="0.25">
      <c r="A188" s="8" t="s">
        <v>422</v>
      </c>
      <c r="B188" s="8" t="s">
        <v>198</v>
      </c>
      <c r="C188" s="9" t="s">
        <v>245</v>
      </c>
      <c r="D188" s="3">
        <v>41540</v>
      </c>
      <c r="E188" s="3">
        <v>48845</v>
      </c>
      <c r="F188" s="10">
        <v>25000000</v>
      </c>
      <c r="G188" s="11">
        <v>6.25E-2</v>
      </c>
      <c r="H188" s="12">
        <v>4.3125</v>
      </c>
      <c r="I188" s="13">
        <v>100.6300699307598</v>
      </c>
      <c r="J188" s="13">
        <v>100.68041013582771</v>
      </c>
      <c r="K188" s="14">
        <v>4.2833556142471174</v>
      </c>
    </row>
    <row r="189" spans="1:11" x14ac:dyDescent="0.25">
      <c r="A189" s="8" t="s">
        <v>423</v>
      </c>
      <c r="B189" s="8" t="s">
        <v>199</v>
      </c>
      <c r="C189" s="9" t="s">
        <v>245</v>
      </c>
      <c r="D189" s="3">
        <v>40385</v>
      </c>
      <c r="E189" s="3">
        <v>49151</v>
      </c>
      <c r="F189" s="10">
        <v>20000000</v>
      </c>
      <c r="G189" s="11">
        <v>0.14583299999999999</v>
      </c>
      <c r="H189" s="12">
        <v>4.3958329999999997</v>
      </c>
      <c r="I189" s="13">
        <v>100.70699941912686</v>
      </c>
      <c r="J189" s="13">
        <v>100.75737810818094</v>
      </c>
      <c r="K189" s="14">
        <v>4.3627901822537423</v>
      </c>
    </row>
    <row r="190" spans="1:11" x14ac:dyDescent="0.25">
      <c r="A190" s="8" t="s">
        <v>424</v>
      </c>
      <c r="B190" s="8" t="s">
        <v>200</v>
      </c>
      <c r="C190" s="9" t="s">
        <v>245</v>
      </c>
      <c r="D190" s="3">
        <v>41481</v>
      </c>
      <c r="E190" s="3">
        <v>49151</v>
      </c>
      <c r="F190" s="10">
        <v>10000000</v>
      </c>
      <c r="G190" s="11">
        <v>7.0313000000000001E-2</v>
      </c>
      <c r="H190" s="12">
        <v>4.3203129999999996</v>
      </c>
      <c r="I190" s="13">
        <v>100.68604190591675</v>
      </c>
      <c r="J190" s="13">
        <v>100.73641011097223</v>
      </c>
      <c r="K190" s="14">
        <v>4.2887303560258889</v>
      </c>
    </row>
    <row r="191" spans="1:11" x14ac:dyDescent="0.25">
      <c r="A191" s="8" t="s">
        <v>425</v>
      </c>
      <c r="B191" s="8" t="s">
        <v>201</v>
      </c>
      <c r="C191" s="9" t="s">
        <v>245</v>
      </c>
      <c r="D191" s="3">
        <v>40052</v>
      </c>
      <c r="E191" s="3">
        <v>49183</v>
      </c>
      <c r="F191" s="10">
        <v>20000000</v>
      </c>
      <c r="G191" s="11">
        <v>0.21875</v>
      </c>
      <c r="H191" s="12">
        <v>4.46875</v>
      </c>
      <c r="I191" s="13">
        <v>100.97033031889725</v>
      </c>
      <c r="J191" s="13">
        <v>101.02084073926689</v>
      </c>
      <c r="K191" s="14">
        <v>4.4235921689998294</v>
      </c>
    </row>
    <row r="192" spans="1:11" x14ac:dyDescent="0.25">
      <c r="A192" s="8" t="s">
        <v>426</v>
      </c>
      <c r="B192" s="8" t="s">
        <v>202</v>
      </c>
      <c r="C192" s="9" t="s">
        <v>245</v>
      </c>
      <c r="D192" s="3">
        <v>39289</v>
      </c>
      <c r="E192" s="3">
        <v>49516</v>
      </c>
      <c r="F192" s="10">
        <v>30000000</v>
      </c>
      <c r="G192" s="11">
        <v>0.5625</v>
      </c>
      <c r="H192" s="12">
        <v>4.8125</v>
      </c>
      <c r="I192" s="13">
        <v>100.82262844662573</v>
      </c>
      <c r="J192" s="13">
        <v>100.87306497911528</v>
      </c>
      <c r="K192" s="14">
        <v>4.7708474021250149</v>
      </c>
    </row>
    <row r="193" spans="1:11" x14ac:dyDescent="0.25">
      <c r="A193" s="8" t="s">
        <v>427</v>
      </c>
      <c r="B193" s="8" t="s">
        <v>203</v>
      </c>
      <c r="C193" s="9" t="s">
        <v>245</v>
      </c>
      <c r="D193" s="3">
        <v>40052</v>
      </c>
      <c r="E193" s="3">
        <v>49548</v>
      </c>
      <c r="F193" s="10">
        <v>10000000</v>
      </c>
      <c r="G193" s="11">
        <v>0.234375</v>
      </c>
      <c r="H193" s="12">
        <v>4.484375</v>
      </c>
      <c r="I193" s="13">
        <v>100.97602260176177</v>
      </c>
      <c r="J193" s="13">
        <v>101.02653586969662</v>
      </c>
      <c r="K193" s="14">
        <v>4.4388090330880186</v>
      </c>
    </row>
    <row r="194" spans="1:11" x14ac:dyDescent="0.25">
      <c r="A194" s="8" t="s">
        <v>428</v>
      </c>
      <c r="B194" s="8" t="s">
        <v>204</v>
      </c>
      <c r="C194" s="9" t="s">
        <v>245</v>
      </c>
      <c r="D194" s="3">
        <v>39289</v>
      </c>
      <c r="E194" s="3">
        <v>49882</v>
      </c>
      <c r="F194" s="10">
        <v>30000000</v>
      </c>
      <c r="G194" s="20">
        <v>0.59375</v>
      </c>
      <c r="H194" s="12">
        <v>4.84375</v>
      </c>
      <c r="I194" s="13">
        <v>100.83130061675041</v>
      </c>
      <c r="J194" s="13">
        <v>100.88174148749415</v>
      </c>
      <c r="K194" s="14">
        <v>4.8014139412932888</v>
      </c>
    </row>
    <row r="195" spans="1:11" x14ac:dyDescent="0.25">
      <c r="A195" s="8" t="s">
        <v>429</v>
      </c>
      <c r="B195" s="8" t="s">
        <v>205</v>
      </c>
      <c r="C195" s="9" t="s">
        <v>38</v>
      </c>
      <c r="D195" s="3">
        <v>42586</v>
      </c>
      <c r="E195" s="3">
        <v>49891</v>
      </c>
      <c r="F195" s="10">
        <v>30000000</v>
      </c>
      <c r="G195" s="11"/>
      <c r="H195" s="12">
        <v>5.4</v>
      </c>
      <c r="I195" s="13">
        <v>97.162248596999873</v>
      </c>
      <c r="J195" s="13">
        <v>97.21085402401188</v>
      </c>
      <c r="K195" s="14">
        <v>5.6749999999999989</v>
      </c>
    </row>
    <row r="196" spans="1:11" x14ac:dyDescent="0.25">
      <c r="A196" s="8" t="s">
        <v>430</v>
      </c>
      <c r="B196" s="8" t="s">
        <v>206</v>
      </c>
      <c r="C196" s="9" t="s">
        <v>38</v>
      </c>
      <c r="D196" s="3">
        <v>42608</v>
      </c>
      <c r="E196" s="3">
        <v>49913</v>
      </c>
      <c r="F196" s="10">
        <v>30000000</v>
      </c>
      <c r="G196" s="11"/>
      <c r="H196" s="12">
        <v>5.4</v>
      </c>
      <c r="I196" s="13">
        <v>97.155326769888958</v>
      </c>
      <c r="J196" s="13">
        <v>97.203928734256081</v>
      </c>
      <c r="K196" s="14">
        <v>5.6749999999999989</v>
      </c>
    </row>
    <row r="197" spans="1:11" x14ac:dyDescent="0.25">
      <c r="A197" s="8" t="s">
        <v>431</v>
      </c>
      <c r="B197" s="8" t="s">
        <v>207</v>
      </c>
      <c r="C197" s="9" t="s">
        <v>245</v>
      </c>
      <c r="D197" s="3">
        <v>40052</v>
      </c>
      <c r="E197" s="3">
        <v>49914</v>
      </c>
      <c r="F197" s="10">
        <v>10000000</v>
      </c>
      <c r="G197" s="11">
        <v>0.25</v>
      </c>
      <c r="H197" s="12">
        <v>4.5</v>
      </c>
      <c r="I197" s="13">
        <v>100.98171488462627</v>
      </c>
      <c r="J197" s="13">
        <v>101.03223100012633</v>
      </c>
      <c r="K197" s="14">
        <v>4.4540241816439483</v>
      </c>
    </row>
    <row r="198" spans="1:11" x14ac:dyDescent="0.25">
      <c r="A198" s="8" t="s">
        <v>432</v>
      </c>
      <c r="B198" s="8" t="s">
        <v>208</v>
      </c>
      <c r="C198" s="9" t="s">
        <v>38</v>
      </c>
      <c r="D198" s="3">
        <v>42636</v>
      </c>
      <c r="E198" s="3">
        <v>49941</v>
      </c>
      <c r="F198" s="10">
        <v>25000000</v>
      </c>
      <c r="G198" s="11"/>
      <c r="H198" s="12">
        <v>5.4</v>
      </c>
      <c r="I198" s="13">
        <v>97.146550870508335</v>
      </c>
      <c r="J198" s="13">
        <v>97.195148444730691</v>
      </c>
      <c r="K198" s="14">
        <v>5.6749999999999989</v>
      </c>
    </row>
    <row r="199" spans="1:11" x14ac:dyDescent="0.25">
      <c r="A199" s="19" t="s">
        <v>433</v>
      </c>
      <c r="B199" s="19" t="s">
        <v>209</v>
      </c>
      <c r="C199" s="15" t="s">
        <v>38</v>
      </c>
      <c r="D199" s="16">
        <v>42646</v>
      </c>
      <c r="E199" s="3">
        <v>49951</v>
      </c>
      <c r="F199" s="10">
        <v>50000000</v>
      </c>
      <c r="G199" s="21"/>
      <c r="H199" s="22">
        <v>5.4</v>
      </c>
      <c r="I199" s="23">
        <v>97.143425739527885</v>
      </c>
      <c r="J199" s="23">
        <v>97.192021750403086</v>
      </c>
      <c r="K199" s="14">
        <v>5.6749999999999989</v>
      </c>
    </row>
    <row r="200" spans="1:11" x14ac:dyDescent="0.25">
      <c r="A200" s="19" t="s">
        <v>434</v>
      </c>
      <c r="B200" s="19" t="s">
        <v>210</v>
      </c>
      <c r="C200" s="15" t="s">
        <v>38</v>
      </c>
      <c r="D200" s="16">
        <v>42656</v>
      </c>
      <c r="E200" s="3">
        <v>49961</v>
      </c>
      <c r="F200" s="10">
        <v>25000000</v>
      </c>
      <c r="G200" s="21"/>
      <c r="H200" s="22">
        <v>5.4</v>
      </c>
      <c r="I200" s="23">
        <v>96.590769653365712</v>
      </c>
      <c r="J200" s="23">
        <v>96.639089197964694</v>
      </c>
      <c r="K200" s="14">
        <v>5.7299999999999986</v>
      </c>
    </row>
    <row r="201" spans="1:11" x14ac:dyDescent="0.25">
      <c r="A201" s="19" t="s">
        <v>435</v>
      </c>
      <c r="B201" s="19" t="s">
        <v>211</v>
      </c>
      <c r="C201" s="15" t="s">
        <v>38</v>
      </c>
      <c r="D201" s="16">
        <v>42930</v>
      </c>
      <c r="E201" s="3">
        <v>50235</v>
      </c>
      <c r="F201" s="10">
        <v>50000000</v>
      </c>
      <c r="G201" s="21"/>
      <c r="H201" s="22">
        <v>5.2</v>
      </c>
      <c r="I201" s="23">
        <v>94.395017210232879</v>
      </c>
      <c r="J201" s="23">
        <v>94.442238329397568</v>
      </c>
      <c r="K201" s="14">
        <v>5.7299999999999986</v>
      </c>
    </row>
    <row r="202" spans="1:11" x14ac:dyDescent="0.25">
      <c r="A202" s="8" t="s">
        <v>436</v>
      </c>
      <c r="B202" s="8" t="s">
        <v>212</v>
      </c>
      <c r="C202" s="9" t="s">
        <v>245</v>
      </c>
      <c r="D202" s="3">
        <v>39289</v>
      </c>
      <c r="E202" s="3">
        <v>50247</v>
      </c>
      <c r="F202" s="10">
        <v>30000000</v>
      </c>
      <c r="G202" s="11">
        <v>0.625</v>
      </c>
      <c r="H202" s="12">
        <v>4.875</v>
      </c>
      <c r="I202" s="13">
        <v>100.83997278687509</v>
      </c>
      <c r="J202" s="13">
        <v>100.89041799587302</v>
      </c>
      <c r="K202" s="14">
        <v>4.8319752230577677</v>
      </c>
    </row>
    <row r="203" spans="1:11" x14ac:dyDescent="0.25">
      <c r="A203" s="8" t="s">
        <v>437</v>
      </c>
      <c r="B203" s="8" t="s">
        <v>213</v>
      </c>
      <c r="C203" s="9" t="s">
        <v>245</v>
      </c>
      <c r="D203" s="3">
        <v>40385</v>
      </c>
      <c r="E203" s="3">
        <v>50247</v>
      </c>
      <c r="F203" s="10">
        <v>20000000</v>
      </c>
      <c r="G203" s="11">
        <v>0.17708299999999999</v>
      </c>
      <c r="H203" s="12">
        <v>4.4270829999999997</v>
      </c>
      <c r="I203" s="13">
        <v>100.71567158925154</v>
      </c>
      <c r="J203" s="13">
        <v>100.76605461655981</v>
      </c>
      <c r="K203" s="14">
        <v>4.393426950024157</v>
      </c>
    </row>
    <row r="204" spans="1:11" x14ac:dyDescent="0.25">
      <c r="A204" s="19" t="s">
        <v>438</v>
      </c>
      <c r="B204" s="19" t="s">
        <v>214</v>
      </c>
      <c r="C204" s="15" t="s">
        <v>38</v>
      </c>
      <c r="D204" s="16">
        <v>43021</v>
      </c>
      <c r="E204" s="3">
        <v>50326</v>
      </c>
      <c r="F204" s="10">
        <v>32000000</v>
      </c>
      <c r="G204" s="21"/>
      <c r="H204" s="22">
        <v>5.2200000000000006</v>
      </c>
      <c r="I204" s="23">
        <v>93.996232836528122</v>
      </c>
      <c r="J204" s="23">
        <v>94.043254463759993</v>
      </c>
      <c r="K204" s="14">
        <v>5.7849999999999984</v>
      </c>
    </row>
    <row r="205" spans="1:11" x14ac:dyDescent="0.25">
      <c r="A205" s="19" t="s">
        <v>439</v>
      </c>
      <c r="B205" s="19" t="s">
        <v>215</v>
      </c>
      <c r="C205" s="15" t="s">
        <v>38</v>
      </c>
      <c r="D205" s="16">
        <v>43084</v>
      </c>
      <c r="E205" s="3">
        <v>50389</v>
      </c>
      <c r="F205" s="10">
        <v>25000000</v>
      </c>
      <c r="G205" s="21"/>
      <c r="H205" s="22">
        <v>5.2200000000000006</v>
      </c>
      <c r="I205" s="23">
        <v>93.958933228785583</v>
      </c>
      <c r="J205" s="23">
        <v>94.005936196884022</v>
      </c>
      <c r="K205" s="14">
        <v>5.7849999999999984</v>
      </c>
    </row>
    <row r="206" spans="1:11" x14ac:dyDescent="0.25">
      <c r="A206" s="19" t="s">
        <v>440</v>
      </c>
      <c r="B206" s="19" t="s">
        <v>216</v>
      </c>
      <c r="C206" s="15" t="s">
        <v>38</v>
      </c>
      <c r="D206" s="16">
        <v>43154</v>
      </c>
      <c r="E206" s="3">
        <v>50459</v>
      </c>
      <c r="F206" s="10">
        <v>25000000</v>
      </c>
      <c r="G206" s="21"/>
      <c r="H206" s="22">
        <v>5.24</v>
      </c>
      <c r="I206" s="23">
        <v>94.131442607111026</v>
      </c>
      <c r="J206" s="23">
        <v>94.178531873047547</v>
      </c>
      <c r="K206" s="14">
        <v>5.7849999999999984</v>
      </c>
    </row>
    <row r="207" spans="1:11" x14ac:dyDescent="0.25">
      <c r="A207" s="19" t="s">
        <v>441</v>
      </c>
      <c r="B207" s="19" t="s">
        <v>217</v>
      </c>
      <c r="C207" s="15" t="s">
        <v>38</v>
      </c>
      <c r="D207" s="16">
        <v>43294</v>
      </c>
      <c r="E207" s="3">
        <v>50599</v>
      </c>
      <c r="F207" s="10">
        <v>63000000</v>
      </c>
      <c r="G207" s="21"/>
      <c r="H207" s="22">
        <v>5.0600000000000005</v>
      </c>
      <c r="I207" s="23">
        <v>92.106167037019276</v>
      </c>
      <c r="J207" s="23">
        <v>92.152243158598566</v>
      </c>
      <c r="K207" s="14">
        <v>5.7849999999999984</v>
      </c>
    </row>
    <row r="208" spans="1:11" x14ac:dyDescent="0.25">
      <c r="A208" s="19" t="s">
        <v>442</v>
      </c>
      <c r="B208" s="19" t="s">
        <v>218</v>
      </c>
      <c r="C208" s="17" t="s">
        <v>38</v>
      </c>
      <c r="D208" s="16">
        <v>43388</v>
      </c>
      <c r="E208" s="3">
        <v>50693</v>
      </c>
      <c r="F208" s="10">
        <v>89206000</v>
      </c>
      <c r="G208" s="21"/>
      <c r="H208" s="22">
        <v>5</v>
      </c>
      <c r="I208" s="23">
        <v>90.819878055016034</v>
      </c>
      <c r="J208" s="23">
        <v>90.865310710371219</v>
      </c>
      <c r="K208" s="14">
        <v>5.8399999999999981</v>
      </c>
    </row>
    <row r="209" spans="1:11" x14ac:dyDescent="0.25">
      <c r="A209" s="19" t="s">
        <v>443</v>
      </c>
      <c r="B209" s="19" t="s">
        <v>219</v>
      </c>
      <c r="C209" s="17" t="s">
        <v>38</v>
      </c>
      <c r="D209" s="16">
        <v>43480</v>
      </c>
      <c r="E209" s="3">
        <v>50785</v>
      </c>
      <c r="F209" s="10">
        <v>35000000</v>
      </c>
      <c r="G209" s="21"/>
      <c r="H209" s="22">
        <v>5</v>
      </c>
      <c r="I209" s="23">
        <v>90.744308838164415</v>
      </c>
      <c r="J209" s="23">
        <v>90.789703690009418</v>
      </c>
      <c r="K209" s="14">
        <v>5.8399999999999981</v>
      </c>
    </row>
    <row r="210" spans="1:11" x14ac:dyDescent="0.25">
      <c r="A210" s="19" t="s">
        <v>444</v>
      </c>
      <c r="B210" s="19" t="s">
        <v>220</v>
      </c>
      <c r="C210" s="17" t="s">
        <v>38</v>
      </c>
      <c r="D210" s="16">
        <v>43570</v>
      </c>
      <c r="E210" s="3">
        <v>50875</v>
      </c>
      <c r="F210" s="10">
        <v>27700000</v>
      </c>
      <c r="G210" s="21"/>
      <c r="H210" s="22">
        <v>5.04</v>
      </c>
      <c r="I210" s="23">
        <v>91.11327222278463</v>
      </c>
      <c r="J210" s="23">
        <v>91.15885164860893</v>
      </c>
      <c r="K210" s="14">
        <v>5.8399999999999981</v>
      </c>
    </row>
    <row r="211" spans="1:11" x14ac:dyDescent="0.25">
      <c r="A211" s="19" t="s">
        <v>445</v>
      </c>
      <c r="B211" s="19" t="s">
        <v>221</v>
      </c>
      <c r="C211" s="17" t="s">
        <v>38</v>
      </c>
      <c r="D211" s="16">
        <v>43725</v>
      </c>
      <c r="E211" s="3">
        <v>50966</v>
      </c>
      <c r="F211" s="10">
        <v>39000000</v>
      </c>
      <c r="G211" s="21"/>
      <c r="H211" s="22">
        <v>5.14</v>
      </c>
      <c r="I211" s="23">
        <v>92.157331076594119</v>
      </c>
      <c r="J211" s="23">
        <v>92.203432792990611</v>
      </c>
      <c r="K211" s="14">
        <v>5.8399999999999981</v>
      </c>
    </row>
    <row r="212" spans="1:11" x14ac:dyDescent="0.25">
      <c r="A212" s="19" t="s">
        <v>446</v>
      </c>
      <c r="B212" s="19" t="s">
        <v>222</v>
      </c>
      <c r="C212" s="17" t="s">
        <v>38</v>
      </c>
      <c r="D212" s="16">
        <v>43753</v>
      </c>
      <c r="E212" s="3">
        <v>51058</v>
      </c>
      <c r="F212" s="10">
        <v>51500000</v>
      </c>
      <c r="G212" s="21"/>
      <c r="H212" s="22">
        <v>5.29</v>
      </c>
      <c r="I212" s="23">
        <v>93.19131422339413</v>
      </c>
      <c r="J212" s="23">
        <v>93.237933189989121</v>
      </c>
      <c r="K212" s="14">
        <v>5.8949999999999978</v>
      </c>
    </row>
    <row r="213" spans="1:11" x14ac:dyDescent="0.25">
      <c r="A213" s="19" t="s">
        <v>447</v>
      </c>
      <c r="B213" s="19" t="s">
        <v>223</v>
      </c>
      <c r="C213" s="17" t="s">
        <v>38</v>
      </c>
      <c r="D213" s="16">
        <v>43847</v>
      </c>
      <c r="E213" s="3">
        <v>51152</v>
      </c>
      <c r="F213" s="10">
        <v>28500000</v>
      </c>
      <c r="G213" s="21"/>
      <c r="H213" s="22">
        <v>5.35</v>
      </c>
      <c r="I213" s="23">
        <v>93.814785851182108</v>
      </c>
      <c r="J213" s="23">
        <v>93.861716709536879</v>
      </c>
      <c r="K213" s="14">
        <v>5.8949999999999978</v>
      </c>
    </row>
    <row r="214" spans="1:11" x14ac:dyDescent="0.25">
      <c r="A214" s="19" t="s">
        <v>448</v>
      </c>
      <c r="B214" s="19" t="s">
        <v>224</v>
      </c>
      <c r="C214" s="17" t="s">
        <v>38</v>
      </c>
      <c r="D214" s="16">
        <v>43942</v>
      </c>
      <c r="E214" s="3">
        <v>51247</v>
      </c>
      <c r="F214" s="10">
        <v>14500000</v>
      </c>
      <c r="G214" s="21"/>
      <c r="H214" s="22">
        <v>5.3</v>
      </c>
      <c r="I214" s="23">
        <v>93.201043696079807</v>
      </c>
      <c r="J214" s="23">
        <v>93.247667529844719</v>
      </c>
      <c r="K214" s="14">
        <v>5.8949999999999978</v>
      </c>
    </row>
    <row r="215" spans="1:11" x14ac:dyDescent="0.25">
      <c r="A215" s="19" t="s">
        <v>449</v>
      </c>
      <c r="B215" s="19" t="s">
        <v>225</v>
      </c>
      <c r="C215" s="17" t="s">
        <v>38</v>
      </c>
      <c r="D215" s="16">
        <v>43997</v>
      </c>
      <c r="E215" s="3">
        <v>51302</v>
      </c>
      <c r="F215" s="10">
        <v>20564900</v>
      </c>
      <c r="G215" s="21"/>
      <c r="H215" s="22">
        <v>5.6</v>
      </c>
      <c r="I215" s="23">
        <v>96.589447992138119</v>
      </c>
      <c r="J215" s="23">
        <v>96.637766875575906</v>
      </c>
      <c r="K215" s="14">
        <v>5.8949999999999978</v>
      </c>
    </row>
    <row r="216" spans="1:11" x14ac:dyDescent="0.25">
      <c r="A216" s="19" t="s">
        <v>450</v>
      </c>
      <c r="B216" s="19" t="s">
        <v>226</v>
      </c>
      <c r="C216" s="17" t="s">
        <v>38</v>
      </c>
      <c r="D216" s="16">
        <v>44119</v>
      </c>
      <c r="E216" s="3">
        <v>51394</v>
      </c>
      <c r="F216" s="10">
        <v>2677800</v>
      </c>
      <c r="G216" s="21"/>
      <c r="H216" s="22">
        <v>5.6</v>
      </c>
      <c r="I216" s="23">
        <v>96.565589795713777</v>
      </c>
      <c r="J216" s="23">
        <v>96.613896744085821</v>
      </c>
      <c r="K216" s="14">
        <v>5.8949999999999978</v>
      </c>
    </row>
    <row r="217" spans="1:11" x14ac:dyDescent="0.25">
      <c r="A217" s="19" t="s">
        <v>451</v>
      </c>
      <c r="B217" s="19" t="s">
        <v>227</v>
      </c>
      <c r="C217" s="17" t="s">
        <v>38</v>
      </c>
      <c r="D217" s="16">
        <v>44214</v>
      </c>
      <c r="E217" s="3">
        <v>51457</v>
      </c>
      <c r="F217" s="10">
        <v>8245300</v>
      </c>
      <c r="G217" s="21"/>
      <c r="H217" s="22">
        <v>5.9</v>
      </c>
      <c r="I217" s="23">
        <v>99.376162498242948</v>
      </c>
      <c r="J217" s="23">
        <v>99.425875435960918</v>
      </c>
      <c r="K217" s="14">
        <v>5.95</v>
      </c>
    </row>
    <row r="218" spans="1:11" x14ac:dyDescent="0.25">
      <c r="A218" s="19" t="s">
        <v>452</v>
      </c>
      <c r="B218" s="19" t="s">
        <v>228</v>
      </c>
      <c r="C218" s="17" t="s">
        <v>38</v>
      </c>
      <c r="D218" s="16">
        <v>44242</v>
      </c>
      <c r="E218" s="3">
        <v>51547</v>
      </c>
      <c r="F218" s="10">
        <v>1717100</v>
      </c>
      <c r="G218" s="21"/>
      <c r="H218" s="22">
        <v>5.95</v>
      </c>
      <c r="I218" s="23">
        <v>99.949999999999989</v>
      </c>
      <c r="J218" s="23">
        <v>99.999999999999986</v>
      </c>
      <c r="K218" s="14">
        <v>5.95</v>
      </c>
    </row>
    <row r="219" spans="1:11" x14ac:dyDescent="0.25">
      <c r="A219" s="19" t="s">
        <v>453</v>
      </c>
      <c r="B219" s="19" t="s">
        <v>228</v>
      </c>
      <c r="C219" s="17" t="s">
        <v>38</v>
      </c>
      <c r="D219" s="16">
        <v>44270</v>
      </c>
      <c r="E219" s="3">
        <v>51547</v>
      </c>
      <c r="F219" s="10">
        <v>1361400</v>
      </c>
      <c r="G219" s="21"/>
      <c r="H219" s="22">
        <v>5.95</v>
      </c>
      <c r="I219" s="23">
        <v>99.949999999999989</v>
      </c>
      <c r="J219" s="23">
        <v>99.999999999999986</v>
      </c>
      <c r="K219" s="14">
        <v>5.95</v>
      </c>
    </row>
    <row r="220" spans="1:11" x14ac:dyDescent="0.25">
      <c r="A220" s="19" t="s">
        <v>454</v>
      </c>
      <c r="B220" s="19" t="s">
        <v>229</v>
      </c>
      <c r="C220" s="17" t="s">
        <v>38</v>
      </c>
      <c r="D220" s="16">
        <v>43420</v>
      </c>
      <c r="E220" s="3">
        <v>54346</v>
      </c>
      <c r="F220" s="10">
        <v>12263200</v>
      </c>
      <c r="G220" s="21"/>
      <c r="H220" s="22">
        <v>5.5</v>
      </c>
      <c r="I220" s="23">
        <v>89.440882956808125</v>
      </c>
      <c r="J220" s="23">
        <v>89.485625769692973</v>
      </c>
      <c r="K220" s="14">
        <v>6.31</v>
      </c>
    </row>
    <row r="221" spans="1:11" x14ac:dyDescent="0.25">
      <c r="A221" s="19" t="s">
        <v>455</v>
      </c>
      <c r="B221" s="19" t="s">
        <v>230</v>
      </c>
      <c r="C221" s="17" t="s">
        <v>38</v>
      </c>
      <c r="D221" s="16">
        <v>43480</v>
      </c>
      <c r="E221" s="3">
        <v>54438</v>
      </c>
      <c r="F221" s="10">
        <v>25000000</v>
      </c>
      <c r="H221" s="22">
        <v>5.5</v>
      </c>
      <c r="I221" s="23">
        <v>89.404818089143603</v>
      </c>
      <c r="J221" s="23">
        <v>89.449542860573885</v>
      </c>
      <c r="K221" s="14">
        <v>6.31</v>
      </c>
    </row>
    <row r="222" spans="1:11" x14ac:dyDescent="0.25">
      <c r="A222" s="19" t="s">
        <v>456</v>
      </c>
      <c r="B222" s="19" t="s">
        <v>231</v>
      </c>
      <c r="C222" s="17" t="s">
        <v>38</v>
      </c>
      <c r="D222" s="16">
        <v>43570</v>
      </c>
      <c r="E222" s="3">
        <v>54528</v>
      </c>
      <c r="F222" s="10">
        <v>56000000</v>
      </c>
      <c r="H222" s="22">
        <v>5.55</v>
      </c>
      <c r="I222" s="23">
        <v>90.023161012637217</v>
      </c>
      <c r="J222" s="23">
        <v>90.068195110192306</v>
      </c>
      <c r="K222" s="14">
        <v>6.31</v>
      </c>
    </row>
    <row r="223" spans="1:11" x14ac:dyDescent="0.25">
      <c r="A223" s="19" t="s">
        <v>457</v>
      </c>
      <c r="B223" s="19" t="s">
        <v>232</v>
      </c>
      <c r="C223" s="17" t="s">
        <v>38</v>
      </c>
      <c r="D223" s="16">
        <v>43661</v>
      </c>
      <c r="E223" s="3">
        <v>54619</v>
      </c>
      <c r="F223" s="10">
        <v>58000000</v>
      </c>
      <c r="H223" s="22">
        <v>5.6</v>
      </c>
      <c r="I223" s="23">
        <v>90.645924927821767</v>
      </c>
      <c r="J223" s="23">
        <v>90.691270563103316</v>
      </c>
      <c r="K223" s="14">
        <v>6.31</v>
      </c>
    </row>
    <row r="224" spans="1:11" x14ac:dyDescent="0.25">
      <c r="A224" s="19" t="s">
        <v>458</v>
      </c>
      <c r="B224" s="19" t="s">
        <v>233</v>
      </c>
      <c r="C224" s="17" t="s">
        <v>38</v>
      </c>
      <c r="D224" s="16">
        <v>43753</v>
      </c>
      <c r="E224" s="3">
        <v>54711</v>
      </c>
      <c r="F224" s="10">
        <v>55400000</v>
      </c>
      <c r="H224" s="22">
        <v>5.65</v>
      </c>
      <c r="I224" s="23">
        <v>90.723805526346297</v>
      </c>
      <c r="J224" s="23">
        <v>90.769190121406993</v>
      </c>
      <c r="K224" s="14">
        <v>6.3549999999999995</v>
      </c>
    </row>
    <row r="225" spans="1:11" x14ac:dyDescent="0.25">
      <c r="A225" s="19" t="s">
        <v>459</v>
      </c>
      <c r="B225" s="19" t="s">
        <v>234</v>
      </c>
      <c r="C225" s="17" t="s">
        <v>38</v>
      </c>
      <c r="D225" s="16">
        <v>43847</v>
      </c>
      <c r="E225" s="3">
        <v>18280</v>
      </c>
      <c r="F225" s="10">
        <v>27000000</v>
      </c>
      <c r="H225" s="22">
        <v>5.6899999999999995</v>
      </c>
      <c r="I225" s="23">
        <v>91.21920822653631</v>
      </c>
      <c r="J225" s="23">
        <v>91.264840646859739</v>
      </c>
      <c r="K225" s="14">
        <v>6.3549999999999995</v>
      </c>
    </row>
    <row r="226" spans="1:11" x14ac:dyDescent="0.25">
      <c r="A226" s="19" t="s">
        <v>460</v>
      </c>
      <c r="B226" s="19" t="s">
        <v>235</v>
      </c>
      <c r="C226" s="17" t="s">
        <v>38</v>
      </c>
      <c r="D226" s="16">
        <v>43942</v>
      </c>
      <c r="E226" s="3">
        <v>54899</v>
      </c>
      <c r="F226" s="10">
        <v>20560900</v>
      </c>
      <c r="H226" s="22">
        <v>5.6899999999999995</v>
      </c>
      <c r="I226" s="23">
        <v>91.191587519641843</v>
      </c>
      <c r="J226" s="23">
        <v>91.237206122703185</v>
      </c>
      <c r="K226" s="14">
        <v>6.3549999999999995</v>
      </c>
    </row>
    <row r="227" spans="1:11" x14ac:dyDescent="0.25">
      <c r="A227" s="19" t="s">
        <v>461</v>
      </c>
      <c r="B227" s="19" t="s">
        <v>236</v>
      </c>
      <c r="C227" s="17" t="s">
        <v>38</v>
      </c>
      <c r="D227" s="16">
        <v>43997</v>
      </c>
      <c r="E227" s="3">
        <v>18429</v>
      </c>
      <c r="F227" s="10">
        <v>61691100</v>
      </c>
      <c r="H227" s="22">
        <v>6.05</v>
      </c>
      <c r="I227" s="23">
        <v>95.925665637267983</v>
      </c>
      <c r="J227" s="23">
        <v>95.973652463499732</v>
      </c>
      <c r="K227" s="14">
        <v>6.3549999999999995</v>
      </c>
    </row>
    <row r="228" spans="1:11" x14ac:dyDescent="0.25">
      <c r="A228" s="19" t="s">
        <v>462</v>
      </c>
      <c r="B228" s="19" t="s">
        <v>237</v>
      </c>
      <c r="C228" s="17" t="s">
        <v>38</v>
      </c>
      <c r="D228" s="16">
        <v>44089</v>
      </c>
      <c r="E228" s="3">
        <v>55046</v>
      </c>
      <c r="F228" s="10">
        <v>29489000</v>
      </c>
      <c r="H228" s="22">
        <v>6.1</v>
      </c>
      <c r="I228" s="23">
        <v>96.575286188029125</v>
      </c>
      <c r="J228" s="23">
        <v>96.623597987022634</v>
      </c>
      <c r="K228" s="14">
        <v>6.3549999999999995</v>
      </c>
    </row>
    <row r="229" spans="1:11" x14ac:dyDescent="0.25">
      <c r="A229" s="19" t="s">
        <v>463</v>
      </c>
      <c r="B229" s="19" t="s">
        <v>238</v>
      </c>
      <c r="C229" s="17" t="s">
        <v>38</v>
      </c>
      <c r="D229" s="16">
        <v>44214</v>
      </c>
      <c r="E229" s="3">
        <v>55109</v>
      </c>
      <c r="F229" s="10">
        <v>39988700</v>
      </c>
      <c r="H229" s="22">
        <v>6.35</v>
      </c>
      <c r="I229" s="23">
        <v>99.290043024493428</v>
      </c>
      <c r="J229" s="23">
        <v>99.339712880933888</v>
      </c>
      <c r="K229" s="14">
        <v>6.4</v>
      </c>
    </row>
    <row r="230" spans="1:11" x14ac:dyDescent="0.25">
      <c r="A230" s="19" t="s">
        <v>464</v>
      </c>
      <c r="B230" s="19" t="s">
        <v>239</v>
      </c>
      <c r="C230" s="17" t="s">
        <v>38</v>
      </c>
      <c r="D230" s="16">
        <v>44242</v>
      </c>
      <c r="E230" s="3">
        <v>55199</v>
      </c>
      <c r="F230" s="10">
        <v>7102200</v>
      </c>
      <c r="H230" s="22">
        <v>6.4</v>
      </c>
      <c r="I230" s="23">
        <v>99.95</v>
      </c>
      <c r="J230" s="23">
        <v>100</v>
      </c>
      <c r="K230" s="14">
        <v>6.4</v>
      </c>
    </row>
    <row r="231" spans="1:11" x14ac:dyDescent="0.25">
      <c r="A231" s="19" t="s">
        <v>465</v>
      </c>
      <c r="B231" s="19" t="s">
        <v>239</v>
      </c>
      <c r="C231" s="17" t="s">
        <v>38</v>
      </c>
      <c r="D231" s="16">
        <v>44270</v>
      </c>
      <c r="E231" s="3">
        <v>55199</v>
      </c>
      <c r="F231" s="10">
        <v>10558500</v>
      </c>
      <c r="H231" s="22">
        <v>6.4</v>
      </c>
      <c r="I231" s="23">
        <v>99.95</v>
      </c>
      <c r="J231" s="23">
        <v>100</v>
      </c>
      <c r="K231" s="14">
        <v>6.4</v>
      </c>
    </row>
    <row r="232" spans="1:11" x14ac:dyDescent="0.25">
      <c r="A232" s="24"/>
      <c r="B232" s="24"/>
      <c r="C232" s="17"/>
      <c r="D232" s="25"/>
      <c r="E232" s="3"/>
      <c r="F232" s="4"/>
      <c r="H232" s="22"/>
      <c r="I232" s="23"/>
      <c r="J232" s="23"/>
      <c r="K232" s="14"/>
    </row>
    <row r="233" spans="1:11" x14ac:dyDescent="0.25">
      <c r="A233" s="26" t="s">
        <v>240</v>
      </c>
      <c r="B233" s="26"/>
    </row>
    <row r="234" spans="1:11" x14ac:dyDescent="0.25">
      <c r="A234" s="26" t="s">
        <v>241</v>
      </c>
      <c r="B234" s="26"/>
    </row>
    <row r="235" spans="1:11" x14ac:dyDescent="0.25">
      <c r="A235" s="26" t="s">
        <v>242</v>
      </c>
      <c r="B235" s="26"/>
    </row>
    <row r="236" spans="1:11" x14ac:dyDescent="0.25">
      <c r="A236" s="26" t="s">
        <v>243</v>
      </c>
      <c r="B236" s="26"/>
    </row>
  </sheetData>
  <pageMargins left="0.9055118110236221" right="0.70866141732283472" top="0.74803149606299213" bottom="0.74803149606299213" header="0.31496062992125984" footer="0.31496062992125984"/>
  <pageSetup scale="77" fitToHeight="0" orientation="portrait" r:id="rId1"/>
  <headerFooter>
    <oddFooter>&amp;Ldomesticdebt@centralbankbahamas.com&amp;RPage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Company>Central Bank of  The Bahamas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 Thompson</dc:creator>
  <cp:lastModifiedBy>Vincent H Thompson</cp:lastModifiedBy>
  <dcterms:created xsi:type="dcterms:W3CDTF">2021-04-14T14:15:40Z</dcterms:created>
  <dcterms:modified xsi:type="dcterms:W3CDTF">2021-04-14T14:16:11Z</dcterms:modified>
</cp:coreProperties>
</file>