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4000" windowHeight="9600"/>
  </bookViews>
  <sheets>
    <sheet name="December 2020 BRS Secondary Mkt" sheetId="1" r:id="rId1"/>
  </sheets>
  <externalReferences>
    <externalReference r:id="rId2"/>
  </externalReferences>
  <definedNames>
    <definedName name="_xlnm.Print_Titles" localSheetId="0">'December 2020 BRS Secondary Mkt'!$5:$5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<sst xmlns="http://schemas.openxmlformats.org/spreadsheetml/2006/main" count="690" uniqueCount="468">
  <si>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</si>
  <si>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</si>
  <si>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</si>
  <si>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</si>
  <si>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</si>
  <si>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</si>
  <si>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</si>
  <si>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</si>
  <si>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</si>
  <si>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</si>
  <si>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</si>
  <si>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</si>
  <si>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</si>
  <si>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</si>
  <si>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BSBGRS760216</t>
  </si>
  <si>
    <t>BSBGR1210214</t>
  </si>
  <si>
    <t>BSBGR1350218</t>
  </si>
  <si>
    <t>BSBGRS670217</t>
  </si>
  <si>
    <t>BSBGRS640210</t>
  </si>
  <si>
    <t>BSBGR1370216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</si>
  <si>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</si>
  <si>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</si>
  <si>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</si>
  <si>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</si>
  <si>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</si>
  <si>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</si>
  <si>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</si>
  <si>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</si>
  <si>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</si>
  <si>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</si>
  <si>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</si>
  <si>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</si>
  <si>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</si>
  <si>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</si>
  <si>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</si>
  <si>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</si>
  <si>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</si>
  <si>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</si>
  <si>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</si>
  <si>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</si>
  <si>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</si>
  <si>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</si>
  <si>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</si>
  <si>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</si>
  <si>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</si>
  <si>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</si>
  <si>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</si>
  <si>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</si>
  <si>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</si>
  <si>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</si>
  <si>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</si>
  <si>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</si>
  <si>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</si>
  <si>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</si>
  <si>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</si>
  <si>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</si>
  <si>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</si>
  <si>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</si>
  <si>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</si>
  <si>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</si>
  <si>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</si>
  <si>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</si>
  <si>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</si>
  <si>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</si>
  <si>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</si>
  <si>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</si>
  <si>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</si>
  <si>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</si>
  <si>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</si>
  <si>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</si>
  <si>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BSBGR1410236</t>
  </si>
  <si>
    <t>BSBGR1411234</t>
  </si>
  <si>
    <t>BSBGR1040249</t>
  </si>
  <si>
    <t>BSBGR1270242</t>
  </si>
  <si>
    <t>BSBGRS760240</t>
  </si>
  <si>
    <t>BSBGRS690249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</si>
  <si>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</si>
  <si>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</si>
  <si>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</si>
  <si>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</si>
  <si>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</si>
  <si>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</si>
  <si>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</si>
  <si>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</si>
  <si>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</si>
  <si>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</si>
  <si>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</si>
  <si>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</si>
  <si>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</si>
  <si>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</si>
  <si>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</si>
  <si>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</si>
  <si>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</si>
  <si>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</si>
  <si>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</si>
  <si>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</si>
  <si>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</si>
  <si>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</si>
  <si>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</si>
  <si>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</si>
  <si>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</si>
  <si>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</si>
  <si>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</si>
  <si>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</si>
  <si>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</si>
  <si>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BSBGR1410251</t>
  </si>
  <si>
    <t>BSBGR1411259</t>
  </si>
  <si>
    <t>BSBGR1270267</t>
  </si>
  <si>
    <t>BSBGRS760265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</si>
  <si>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</si>
  <si>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</si>
  <si>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</si>
  <si>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</si>
  <si>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</si>
  <si>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</si>
  <si>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</si>
  <si>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</si>
  <si>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</si>
  <si>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</si>
  <si>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</si>
  <si>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</si>
  <si>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</si>
  <si>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</si>
  <si>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</si>
  <si>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</si>
  <si>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</si>
  <si>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</si>
  <si>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</si>
  <si>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</si>
  <si>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</si>
  <si>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</si>
  <si>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</si>
  <si>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</si>
  <si>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BSBGR1410277</t>
  </si>
  <si>
    <t>BSBGR1411275</t>
  </si>
  <si>
    <t>BSBGRS830274</t>
  </si>
  <si>
    <t>BSBGRS900275</t>
  </si>
  <si>
    <t>BSBGR1200272</t>
  </si>
  <si>
    <t>BSBGRS850280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</si>
  <si>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</si>
  <si>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</si>
  <si>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</si>
  <si>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</si>
  <si>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</si>
  <si>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</si>
  <si>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</si>
  <si>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</si>
  <si>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</si>
  <si>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</si>
  <si>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</si>
  <si>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</si>
  <si>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</si>
  <si>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</si>
  <si>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</si>
  <si>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</si>
  <si>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</si>
  <si>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</si>
  <si>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</si>
  <si>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</si>
  <si>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</si>
  <si>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</si>
  <si>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</si>
  <si>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</si>
  <si>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</si>
  <si>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</si>
  <si>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</si>
  <si>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</si>
  <si>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</si>
  <si>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</si>
  <si>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</si>
  <si>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</si>
  <si>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</si>
  <si>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</si>
  <si>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</si>
  <si>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</si>
  <si>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BSBGRS890302</t>
  </si>
  <si>
    <t>BSBGR1410301</t>
  </si>
  <si>
    <t>BSBGR1401309</t>
  </si>
  <si>
    <t>BSBGRS830308</t>
  </si>
  <si>
    <t>BSBGRS850314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</si>
  <si>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</si>
  <si>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</si>
  <si>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</si>
  <si>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</si>
  <si>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</si>
  <si>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</si>
  <si>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</si>
  <si>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</si>
  <si>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</si>
  <si>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</si>
  <si>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</si>
  <si>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</si>
  <si>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</si>
  <si>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</si>
  <si>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</si>
  <si>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</si>
  <si>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</si>
  <si>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</si>
  <si>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</si>
  <si>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</si>
  <si>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</si>
  <si>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</si>
  <si>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</si>
  <si>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</si>
  <si>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</si>
  <si>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</si>
  <si>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</si>
  <si>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</si>
  <si>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</si>
  <si>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</si>
  <si>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</si>
  <si>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</si>
  <si>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</si>
  <si>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</si>
  <si>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</si>
  <si>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</si>
  <si>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</si>
  <si>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</si>
  <si>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</si>
  <si>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</si>
  <si>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</si>
  <si>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</si>
  <si>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</si>
  <si>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</si>
  <si>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</si>
  <si>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</si>
  <si>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</si>
  <si>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</si>
  <si>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</si>
  <si>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</si>
  <si>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BSBGR1410400</t>
  </si>
  <si>
    <t>BSBGR1411408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</si>
  <si>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</si>
  <si>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</si>
  <si>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</si>
  <si>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</si>
  <si>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</si>
  <si>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</si>
  <si>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</si>
  <si>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</si>
  <si>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</si>
  <si>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BSBGR1410509</t>
  </si>
  <si>
    <t>BSBGR1411507</t>
  </si>
  <si>
    <t>BSBGR1412505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</si>
  <si>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</si>
  <si>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</si>
  <si>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</si>
  <si>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</si>
  <si>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BGRS76021</t>
  </si>
  <si>
    <t>FL</t>
  </si>
  <si>
    <t>BGR121021</t>
  </si>
  <si>
    <t>BGR135021</t>
  </si>
  <si>
    <t>BGRS67021</t>
  </si>
  <si>
    <t>BGRS64021</t>
  </si>
  <si>
    <t>BGR137021</t>
  </si>
  <si>
    <t>BGRS93021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</si>
  <si>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</si>
  <si>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</si>
  <si>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</si>
  <si>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</si>
  <si>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</si>
  <si>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</si>
  <si>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</si>
  <si>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</si>
  <si>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</si>
  <si>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</si>
  <si>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</si>
  <si>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</si>
  <si>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</si>
  <si>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</si>
  <si>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</si>
  <si>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BGRS67022</t>
  </si>
  <si>
    <t>BGR129022</t>
  </si>
  <si>
    <t>BGRS72022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</si>
  <si>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</si>
  <si>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</si>
  <si>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</si>
  <si>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</si>
  <si>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</si>
  <si>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</si>
  <si>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</si>
  <si>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</si>
  <si>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</si>
  <si>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</si>
  <si>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</si>
  <si>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</si>
  <si>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</si>
  <si>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</si>
  <si>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</si>
  <si>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</si>
  <si>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</si>
  <si>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</si>
  <si>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</si>
  <si>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</si>
  <si>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</si>
  <si>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</si>
  <si>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</si>
  <si>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</si>
  <si>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</si>
  <si>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</si>
  <si>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</si>
  <si>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</si>
  <si>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BGR141023</t>
  </si>
  <si>
    <t>BGR141123</t>
  </si>
  <si>
    <t>BGR104024</t>
  </si>
  <si>
    <t>BGR127024</t>
  </si>
  <si>
    <t>BGRS76024</t>
  </si>
  <si>
    <t>BGRS69024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</si>
  <si>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</si>
  <si>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</si>
  <si>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</si>
  <si>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</si>
  <si>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</si>
  <si>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</si>
  <si>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</si>
  <si>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</si>
  <si>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</si>
  <si>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</si>
  <si>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</si>
  <si>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</si>
  <si>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</si>
  <si>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</si>
  <si>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</si>
  <si>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</si>
  <si>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</si>
  <si>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</si>
  <si>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</si>
  <si>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</si>
  <si>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</si>
  <si>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</si>
  <si>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</si>
  <si>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</si>
  <si>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</si>
  <si>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</si>
  <si>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</si>
  <si>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BGR141025</t>
  </si>
  <si>
    <t>BGR141125</t>
  </si>
  <si>
    <t>BGR127026</t>
  </si>
  <si>
    <t>BGRS76026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</si>
  <si>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</si>
  <si>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</si>
  <si>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</si>
  <si>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</si>
  <si>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</si>
  <si>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</si>
  <si>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</si>
  <si>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</si>
  <si>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</si>
  <si>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</si>
  <si>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</si>
  <si>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</si>
  <si>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</si>
  <si>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</si>
  <si>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</si>
  <si>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</si>
  <si>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</si>
  <si>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</si>
  <si>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</si>
  <si>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</si>
  <si>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</si>
  <si>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</si>
  <si>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BGR141027</t>
  </si>
  <si>
    <t>BGR141127</t>
  </si>
  <si>
    <t>BGRS83027</t>
  </si>
  <si>
    <t>BGRS90027</t>
  </si>
  <si>
    <t>BGR120027</t>
  </si>
  <si>
    <t>BGRS85028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</si>
  <si>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</si>
  <si>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</si>
  <si>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</si>
  <si>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</si>
  <si>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</si>
  <si>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</si>
  <si>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</si>
  <si>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</si>
  <si>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</si>
  <si>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</si>
  <si>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</si>
  <si>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</si>
  <si>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</si>
  <si>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</si>
  <si>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</si>
  <si>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</si>
  <si>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</si>
  <si>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</si>
  <si>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</si>
  <si>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</si>
  <si>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</si>
  <si>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</si>
  <si>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</si>
  <si>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</si>
  <si>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</si>
  <si>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</si>
  <si>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</si>
  <si>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</si>
  <si>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</si>
  <si>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</si>
  <si>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</si>
  <si>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</si>
  <si>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</si>
  <si>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BGR141030</t>
  </si>
  <si>
    <t>BGR141130</t>
  </si>
  <si>
    <t>BGRS83030</t>
  </si>
  <si>
    <t>BGRS85031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</si>
  <si>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</si>
  <si>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</si>
  <si>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</si>
  <si>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</si>
  <si>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</si>
  <si>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</si>
  <si>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</si>
  <si>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</si>
  <si>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</si>
  <si>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</si>
  <si>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</si>
  <si>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</si>
  <si>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</si>
  <si>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</si>
  <si>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</si>
  <si>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</si>
  <si>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</si>
  <si>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</si>
  <si>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</si>
  <si>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</si>
  <si>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</si>
  <si>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</si>
  <si>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</si>
  <si>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</si>
  <si>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</si>
  <si>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</si>
  <si>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</si>
  <si>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</si>
  <si>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</si>
  <si>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</si>
  <si>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</si>
  <si>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</si>
  <si>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</si>
  <si>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</si>
  <si>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</si>
  <si>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</si>
  <si>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</si>
  <si>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</si>
  <si>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</si>
  <si>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</si>
  <si>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</si>
  <si>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</si>
  <si>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</si>
  <si>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</si>
  <si>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</si>
  <si>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</si>
  <si>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</si>
  <si>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</si>
  <si>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</si>
  <si>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</si>
  <si>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BGR141040</t>
  </si>
  <si>
    <t>BGR141140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</si>
  <si>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</si>
  <si>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</si>
  <si>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</si>
  <si>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</si>
  <si>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</si>
  <si>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</si>
  <si>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</si>
  <si>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</si>
  <si>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</si>
  <si>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BGR141050</t>
  </si>
  <si>
    <t>BGR141150</t>
  </si>
  <si>
    <t>BGR141250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</si>
</sst>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70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133350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DEC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lish"/>
      <sheetName val="Sheet1"/>
      <sheetName val="SemiCountModelRU"/>
      <sheetName val="PYHistory"/>
      <sheetName val="Comparison"/>
      <sheetName val="Incremented Rates (2)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44180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4"/>
  <sheetViews>
    <sheetView showGridLines="0" tabSelected="1" view="pageLayout" zoomScaleNormal="100" workbookViewId="0">
      <selection activeCell="J9" sqref="J9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9" width="11" customWidth="1"/>
    <col min="10" max="10" width="10.85546875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44180</v>
      </c>
      <c r="F3" s="4"/>
    </row>
    <row r="4" spans="1:11" x14ac:dyDescent="0.25">
      <c r="D4" t="s">
        <v>2</v>
      </c>
      <c r="E4" s="3">
        <f>+E3+1</f>
        <v>44181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248</v>
      </c>
      <c r="B6" s="8" t="s">
        <v>14</v>
      </c>
      <c r="C6" s="9" t="s">
        <v>249</v>
      </c>
      <c r="D6" s="3">
        <v>38735</v>
      </c>
      <c r="E6" s="3">
        <v>44214</v>
      </c>
      <c r="F6" s="10">
        <v>10000000</v>
      </c>
      <c r="G6" s="11">
        <v>0.15625</v>
      </c>
      <c r="H6" s="12">
        <v>4.40625</v>
      </c>
      <c r="I6" s="13">
        <v>100.18770790934296</v>
      </c>
      <c r="J6" s="13">
        <v>100.23782682275433</v>
      </c>
      <c r="K6" s="14">
        <v>4.3957956189446898</v>
      </c>
    </row>
    <row r="7" spans="1:11" x14ac:dyDescent="0.25">
      <c r="A7" s="8" t="s">
        <v>250</v>
      </c>
      <c r="B7" s="8" t="s">
        <v>15</v>
      </c>
      <c r="C7" s="9" t="s">
        <v>41</v>
      </c>
      <c r="D7" s="3">
        <v>43154</v>
      </c>
      <c r="E7" s="3">
        <v>44250</v>
      </c>
      <c r="F7" s="10">
        <v>1000000</v>
      </c>
      <c r="G7" s="11"/>
      <c r="H7" s="12">
        <v>3.02</v>
      </c>
      <c r="I7" s="13">
        <v>100.07137303843348</v>
      </c>
      <c r="J7" s="13">
        <v>100.12143375531113</v>
      </c>
      <c r="K7" s="14">
        <v>2.3816000000000002</v>
      </c>
    </row>
    <row r="8" spans="1:11" x14ac:dyDescent="0.25">
      <c r="A8" s="8" t="s">
        <v>251</v>
      </c>
      <c r="B8" s="8" t="s">
        <v>16</v>
      </c>
      <c r="C8" s="9" t="s">
        <v>41</v>
      </c>
      <c r="D8" s="3">
        <v>43920</v>
      </c>
      <c r="E8" s="3">
        <v>44285</v>
      </c>
      <c r="F8" s="10">
        <v>75000000</v>
      </c>
      <c r="G8" s="11"/>
      <c r="H8" s="12">
        <v>2.57</v>
      </c>
      <c r="I8" s="13">
        <v>100.00366720703687</v>
      </c>
      <c r="J8" s="13">
        <v>100.0536940540639</v>
      </c>
      <c r="K8" s="14">
        <v>2.3816000000000002</v>
      </c>
    </row>
    <row r="9" spans="1:11" x14ac:dyDescent="0.25">
      <c r="A9" s="8" t="s">
        <v>252</v>
      </c>
      <c r="B9" s="8" t="s">
        <v>17</v>
      </c>
      <c r="C9" s="9" t="s">
        <v>249</v>
      </c>
      <c r="D9" s="3">
        <v>37719</v>
      </c>
      <c r="E9" s="3">
        <v>44294</v>
      </c>
      <c r="F9" s="10">
        <v>15000000</v>
      </c>
      <c r="G9" s="11">
        <v>0.3125</v>
      </c>
      <c r="H9" s="12">
        <v>4.5625</v>
      </c>
      <c r="I9" s="13">
        <v>100.79383962879379</v>
      </c>
      <c r="J9" s="13">
        <v>100.84426175967363</v>
      </c>
      <c r="K9" s="14">
        <v>4.5243030395453667</v>
      </c>
    </row>
    <row r="10" spans="1:11" x14ac:dyDescent="0.25">
      <c r="A10" s="8" t="s">
        <v>253</v>
      </c>
      <c r="B10" s="8" t="s">
        <v>18</v>
      </c>
      <c r="C10" s="9" t="s">
        <v>249</v>
      </c>
      <c r="D10" s="3">
        <v>37372</v>
      </c>
      <c r="E10" s="3">
        <v>44312</v>
      </c>
      <c r="F10" s="10">
        <v>10465000</v>
      </c>
      <c r="G10" s="11">
        <v>0.5625</v>
      </c>
      <c r="H10" s="12">
        <v>4.8125</v>
      </c>
      <c r="I10" s="13">
        <v>101.07851392808082</v>
      </c>
      <c r="J10" s="13">
        <v>101.12907846731447</v>
      </c>
      <c r="K10" s="14">
        <v>4.7587697553828985</v>
      </c>
    </row>
    <row r="11" spans="1:11" x14ac:dyDescent="0.25">
      <c r="A11" s="8" t="s">
        <v>254</v>
      </c>
      <c r="B11" s="8" t="s">
        <v>19</v>
      </c>
      <c r="C11" s="9" t="s">
        <v>41</v>
      </c>
      <c r="D11" s="3">
        <v>43956</v>
      </c>
      <c r="E11" s="3">
        <v>44321</v>
      </c>
      <c r="F11" s="10">
        <v>58000000</v>
      </c>
      <c r="G11" s="11"/>
      <c r="H11" s="12">
        <v>2.57</v>
      </c>
      <c r="I11" s="13">
        <v>100.2957149782025</v>
      </c>
      <c r="J11" s="13">
        <v>100.34588792216357</v>
      </c>
      <c r="K11" s="14">
        <v>1.6679999999999999</v>
      </c>
    </row>
    <row r="12" spans="1:11" x14ac:dyDescent="0.25">
      <c r="A12" s="8" t="s">
        <v>255</v>
      </c>
      <c r="B12" s="8" t="s">
        <v>20</v>
      </c>
      <c r="C12" s="9" t="s">
        <v>249</v>
      </c>
      <c r="D12" s="3">
        <v>41086</v>
      </c>
      <c r="E12" s="3">
        <v>44373</v>
      </c>
      <c r="F12" s="10">
        <v>4000000</v>
      </c>
      <c r="G12" s="11">
        <v>3.125E-2</v>
      </c>
      <c r="H12" s="12">
        <v>4.28125</v>
      </c>
      <c r="I12" s="13">
        <v>100.02393299195221</v>
      </c>
      <c r="J12" s="13">
        <v>100.07396997694067</v>
      </c>
      <c r="K12" s="14">
        <v>4.2780855011413035</v>
      </c>
    </row>
    <row r="13" spans="1:11" x14ac:dyDescent="0.25">
      <c r="A13" s="8" t="s">
        <v>256</v>
      </c>
      <c r="B13" s="8" t="s">
        <v>21</v>
      </c>
      <c r="C13" s="9" t="s">
        <v>41</v>
      </c>
      <c r="D13" s="3">
        <v>43294</v>
      </c>
      <c r="E13" s="3">
        <v>44390</v>
      </c>
      <c r="F13" s="10">
        <v>8000000</v>
      </c>
      <c r="G13" s="11"/>
      <c r="H13" s="12">
        <v>2.85</v>
      </c>
      <c r="I13" s="13">
        <v>100.62367177847476</v>
      </c>
      <c r="J13" s="13">
        <v>100.67400878286618</v>
      </c>
      <c r="K13" s="14">
        <v>1.6679999999999999</v>
      </c>
    </row>
    <row r="14" spans="1:11" x14ac:dyDescent="0.25">
      <c r="A14" s="8" t="s">
        <v>257</v>
      </c>
      <c r="B14" s="8" t="s">
        <v>22</v>
      </c>
      <c r="C14" s="9" t="s">
        <v>41</v>
      </c>
      <c r="D14" s="3">
        <v>41106</v>
      </c>
      <c r="E14" s="3">
        <v>44393</v>
      </c>
      <c r="F14" s="10">
        <v>20000000</v>
      </c>
      <c r="G14" s="11"/>
      <c r="H14" s="12">
        <v>4.0999999999999996</v>
      </c>
      <c r="I14" s="13">
        <v>101.35580524075218</v>
      </c>
      <c r="J14" s="13">
        <v>101.40650849499967</v>
      </c>
      <c r="K14" s="14">
        <v>1.6679999999999999</v>
      </c>
    </row>
    <row r="15" spans="1:11" x14ac:dyDescent="0.25">
      <c r="A15" s="8" t="s">
        <v>258</v>
      </c>
      <c r="B15" s="8" t="s">
        <v>23</v>
      </c>
      <c r="C15" s="9" t="s">
        <v>249</v>
      </c>
      <c r="D15" s="3">
        <v>38197</v>
      </c>
      <c r="E15" s="3">
        <v>44406</v>
      </c>
      <c r="F15" s="10">
        <v>10000000</v>
      </c>
      <c r="G15" s="11">
        <v>0.21875</v>
      </c>
      <c r="H15" s="12">
        <v>4.46875</v>
      </c>
      <c r="I15" s="13">
        <v>100.27218444127303</v>
      </c>
      <c r="J15" s="13">
        <v>100.32234561408006</v>
      </c>
      <c r="K15" s="14">
        <v>4.4543914644802909</v>
      </c>
    </row>
    <row r="16" spans="1:11" x14ac:dyDescent="0.25">
      <c r="A16" s="8" t="s">
        <v>259</v>
      </c>
      <c r="B16" s="8" t="s">
        <v>24</v>
      </c>
      <c r="C16" s="9" t="s">
        <v>249</v>
      </c>
      <c r="D16" s="3">
        <v>37102</v>
      </c>
      <c r="E16" s="3">
        <v>44407</v>
      </c>
      <c r="F16" s="10">
        <v>14300000</v>
      </c>
      <c r="G16" s="11">
        <v>0.5625</v>
      </c>
      <c r="H16" s="12">
        <v>4.8125</v>
      </c>
      <c r="I16" s="13">
        <v>100.32238852661706</v>
      </c>
      <c r="J16" s="13">
        <v>100.37257481402406</v>
      </c>
      <c r="K16" s="14">
        <v>4.794636392377968</v>
      </c>
    </row>
    <row r="17" spans="1:11" x14ac:dyDescent="0.25">
      <c r="A17" s="8" t="s">
        <v>260</v>
      </c>
      <c r="B17" s="8" t="s">
        <v>25</v>
      </c>
      <c r="C17" s="9" t="s">
        <v>249</v>
      </c>
      <c r="D17" s="3">
        <v>37505</v>
      </c>
      <c r="E17" s="3">
        <v>44445</v>
      </c>
      <c r="F17" s="10">
        <v>15000000</v>
      </c>
      <c r="G17" s="11">
        <v>0.375</v>
      </c>
      <c r="H17" s="12">
        <v>4.625</v>
      </c>
      <c r="I17" s="13">
        <v>100.56383785876429</v>
      </c>
      <c r="J17" s="13">
        <v>100.6141449312299</v>
      </c>
      <c r="K17" s="14">
        <v>4.5967691751107189</v>
      </c>
    </row>
    <row r="18" spans="1:11" x14ac:dyDescent="0.25">
      <c r="A18" s="8" t="s">
        <v>261</v>
      </c>
      <c r="B18" s="8" t="s">
        <v>26</v>
      </c>
      <c r="C18" s="9" t="s">
        <v>249</v>
      </c>
      <c r="D18" s="3">
        <v>38602</v>
      </c>
      <c r="E18" s="3">
        <v>44446</v>
      </c>
      <c r="F18" s="10">
        <v>15000000</v>
      </c>
      <c r="G18" s="11">
        <v>0.15625</v>
      </c>
      <c r="H18" s="12">
        <v>4.40625</v>
      </c>
      <c r="I18" s="13">
        <v>100.52260615642822</v>
      </c>
      <c r="J18" s="13">
        <v>100.57289260272958</v>
      </c>
      <c r="K18" s="14">
        <v>4.3811507116584743</v>
      </c>
    </row>
    <row r="19" spans="1:11" x14ac:dyDescent="0.25">
      <c r="A19" s="8" t="s">
        <v>262</v>
      </c>
      <c r="B19" s="8" t="s">
        <v>27</v>
      </c>
      <c r="C19" s="9" t="s">
        <v>249</v>
      </c>
      <c r="D19" s="3">
        <v>38982</v>
      </c>
      <c r="E19" s="3">
        <v>44461</v>
      </c>
      <c r="F19" s="10">
        <v>10000000</v>
      </c>
      <c r="G19" s="11">
        <v>0.15625</v>
      </c>
      <c r="H19" s="12">
        <v>4.40625</v>
      </c>
      <c r="I19" s="13">
        <v>100.62709661031471</v>
      </c>
      <c r="J19" s="13">
        <v>100.6774353279787</v>
      </c>
      <c r="K19" s="14">
        <v>4.3766013562479813</v>
      </c>
    </row>
    <row r="20" spans="1:11" x14ac:dyDescent="0.25">
      <c r="A20" s="8" t="s">
        <v>263</v>
      </c>
      <c r="B20" s="8" t="s">
        <v>28</v>
      </c>
      <c r="C20" s="9" t="s">
        <v>41</v>
      </c>
      <c r="D20" s="3">
        <v>42656</v>
      </c>
      <c r="E20" s="3">
        <v>44482</v>
      </c>
      <c r="F20" s="10">
        <v>5000000</v>
      </c>
      <c r="G20" s="11"/>
      <c r="H20" s="12">
        <v>3.25</v>
      </c>
      <c r="I20" s="13">
        <v>101.24395034243733</v>
      </c>
      <c r="J20" s="13">
        <v>101.29459764125795</v>
      </c>
      <c r="K20" s="14">
        <v>1.6679999999999999</v>
      </c>
    </row>
    <row r="21" spans="1:11" x14ac:dyDescent="0.25">
      <c r="A21" s="8" t="s">
        <v>264</v>
      </c>
      <c r="B21" s="8" t="s">
        <v>29</v>
      </c>
      <c r="C21" s="9" t="s">
        <v>41</v>
      </c>
      <c r="D21" s="3">
        <v>43388</v>
      </c>
      <c r="E21" s="3">
        <v>44484</v>
      </c>
      <c r="F21" s="10">
        <v>3058400</v>
      </c>
      <c r="G21" s="11"/>
      <c r="H21" s="12">
        <v>2.7600000000000002</v>
      </c>
      <c r="I21" s="13">
        <v>100.84904346957913</v>
      </c>
      <c r="J21" s="13">
        <v>100.89949321618722</v>
      </c>
      <c r="K21" s="14">
        <v>1.6679999999999999</v>
      </c>
    </row>
    <row r="22" spans="1:11" x14ac:dyDescent="0.25">
      <c r="A22" s="8" t="s">
        <v>265</v>
      </c>
      <c r="B22" s="8" t="s">
        <v>30</v>
      </c>
      <c r="C22" s="9" t="s">
        <v>41</v>
      </c>
      <c r="D22" s="3">
        <v>44133</v>
      </c>
      <c r="E22" s="3">
        <v>44498</v>
      </c>
      <c r="F22" s="10">
        <v>75000000</v>
      </c>
      <c r="G22" s="11"/>
      <c r="H22" s="12">
        <v>2.7800000000000002</v>
      </c>
      <c r="I22" s="13">
        <v>100.90736677601799</v>
      </c>
      <c r="J22" s="13">
        <v>100.95784569886742</v>
      </c>
      <c r="K22" s="14">
        <v>1.6679999999999999</v>
      </c>
    </row>
    <row r="23" spans="1:11" x14ac:dyDescent="0.25">
      <c r="A23" s="8" t="s">
        <v>266</v>
      </c>
      <c r="B23" s="8" t="s">
        <v>31</v>
      </c>
      <c r="C23" s="9" t="s">
        <v>41</v>
      </c>
      <c r="D23" s="3">
        <v>41942</v>
      </c>
      <c r="E23" s="3">
        <v>44499</v>
      </c>
      <c r="F23" s="10">
        <v>4600000</v>
      </c>
      <c r="G23" s="11"/>
      <c r="H23" s="12">
        <v>3.5200000000000005</v>
      </c>
      <c r="I23" s="13">
        <v>100.58428185723463</v>
      </c>
      <c r="J23" s="13">
        <v>100.63459915681302</v>
      </c>
      <c r="K23" s="14">
        <v>2.78</v>
      </c>
    </row>
    <row r="24" spans="1:11" x14ac:dyDescent="0.25">
      <c r="A24" s="8" t="s">
        <v>267</v>
      </c>
      <c r="B24" s="8" t="s">
        <v>32</v>
      </c>
      <c r="C24" s="9" t="s">
        <v>249</v>
      </c>
      <c r="D24" s="3">
        <v>37594</v>
      </c>
      <c r="E24" s="3">
        <v>44534</v>
      </c>
      <c r="F24" s="10">
        <v>15000000</v>
      </c>
      <c r="G24" s="11">
        <v>0.375</v>
      </c>
      <c r="H24" s="12">
        <v>4.625</v>
      </c>
      <c r="I24" s="13">
        <v>101.32354807946872</v>
      </c>
      <c r="J24" s="13">
        <v>101.37423519706725</v>
      </c>
      <c r="K24" s="14">
        <v>4.5623032233083629</v>
      </c>
    </row>
    <row r="25" spans="1:11" x14ac:dyDescent="0.25">
      <c r="A25" s="8" t="s">
        <v>268</v>
      </c>
      <c r="B25" s="8" t="s">
        <v>33</v>
      </c>
      <c r="C25" s="9" t="s">
        <v>249</v>
      </c>
      <c r="D25" s="3">
        <v>37237</v>
      </c>
      <c r="E25" s="3">
        <v>44542</v>
      </c>
      <c r="F25" s="10">
        <v>10947800</v>
      </c>
      <c r="G25" s="11">
        <v>0.5625</v>
      </c>
      <c r="H25" s="12">
        <v>4.8125</v>
      </c>
      <c r="I25" s="13">
        <v>101.47869944753572</v>
      </c>
      <c r="J25" s="13">
        <v>101.52946417962552</v>
      </c>
      <c r="K25" s="14">
        <v>4.7400033466991855</v>
      </c>
    </row>
    <row r="26" spans="1:11" x14ac:dyDescent="0.25">
      <c r="A26" s="8" t="s">
        <v>269</v>
      </c>
      <c r="B26" s="8" t="s">
        <v>34</v>
      </c>
      <c r="C26" s="9" t="s">
        <v>41</v>
      </c>
      <c r="D26" s="3">
        <v>42723</v>
      </c>
      <c r="E26" s="3">
        <v>44549</v>
      </c>
      <c r="F26" s="10">
        <v>20000000</v>
      </c>
      <c r="G26" s="11"/>
      <c r="H26" s="12">
        <v>3.75</v>
      </c>
      <c r="I26" s="13">
        <v>100.90993162229434</v>
      </c>
      <c r="J26" s="13">
        <v>100.96041182820844</v>
      </c>
      <c r="K26" s="14">
        <v>2.78</v>
      </c>
    </row>
    <row r="27" spans="1:11" x14ac:dyDescent="0.25">
      <c r="A27" s="8" t="s">
        <v>270</v>
      </c>
      <c r="B27" s="8" t="s">
        <v>35</v>
      </c>
      <c r="C27" s="9" t="s">
        <v>41</v>
      </c>
      <c r="D27" s="3">
        <v>43480</v>
      </c>
      <c r="E27" s="3">
        <v>44576</v>
      </c>
      <c r="F27" s="10">
        <v>1000000</v>
      </c>
      <c r="G27" s="11"/>
      <c r="H27" s="12">
        <v>2.7199999999999998</v>
      </c>
      <c r="I27" s="13">
        <v>99.886342834299981</v>
      </c>
      <c r="J27" s="13">
        <v>99.936310989794876</v>
      </c>
      <c r="K27" s="14">
        <v>2.78</v>
      </c>
    </row>
    <row r="28" spans="1:11" x14ac:dyDescent="0.25">
      <c r="A28" s="8" t="s">
        <v>271</v>
      </c>
      <c r="B28" s="8" t="s">
        <v>36</v>
      </c>
      <c r="C28" s="9" t="s">
        <v>249</v>
      </c>
      <c r="D28" s="3">
        <v>37719</v>
      </c>
      <c r="E28" s="3">
        <v>44659</v>
      </c>
      <c r="F28" s="10">
        <v>15000000</v>
      </c>
      <c r="G28" s="11">
        <v>0.34375</v>
      </c>
      <c r="H28" s="12">
        <v>4.59375</v>
      </c>
      <c r="I28" s="13">
        <v>100.80352272959055</v>
      </c>
      <c r="J28" s="13">
        <v>100.85394970444277</v>
      </c>
      <c r="K28" s="14">
        <v>4.5548538391031785</v>
      </c>
    </row>
    <row r="29" spans="1:11" x14ac:dyDescent="0.25">
      <c r="A29" s="8" t="s">
        <v>272</v>
      </c>
      <c r="B29" s="8" t="s">
        <v>37</v>
      </c>
      <c r="C29" s="9" t="s">
        <v>41</v>
      </c>
      <c r="D29" s="3">
        <v>43570</v>
      </c>
      <c r="E29" s="3">
        <v>44666</v>
      </c>
      <c r="F29" s="10">
        <v>1000000</v>
      </c>
      <c r="G29" s="11"/>
      <c r="H29" s="12">
        <v>2.79</v>
      </c>
      <c r="I29" s="13">
        <v>99.962976784712183</v>
      </c>
      <c r="J29" s="13">
        <v>100.01298327635035</v>
      </c>
      <c r="K29" s="14">
        <v>2.78</v>
      </c>
    </row>
    <row r="30" spans="1:11" x14ac:dyDescent="0.25">
      <c r="A30" s="8" t="s">
        <v>273</v>
      </c>
      <c r="B30" s="8" t="s">
        <v>38</v>
      </c>
      <c r="C30" s="9" t="s">
        <v>249</v>
      </c>
      <c r="D30" s="3">
        <v>38469</v>
      </c>
      <c r="E30" s="3">
        <v>44678</v>
      </c>
      <c r="F30" s="10">
        <v>10000000</v>
      </c>
      <c r="G30" s="11">
        <v>0.21875</v>
      </c>
      <c r="H30" s="12">
        <v>4.46875</v>
      </c>
      <c r="I30" s="13">
        <v>100.96273893436519</v>
      </c>
      <c r="J30" s="13">
        <v>101.01324555714376</v>
      </c>
      <c r="K30" s="14">
        <v>4.4239247787281553</v>
      </c>
    </row>
    <row r="31" spans="1:11" x14ac:dyDescent="0.25">
      <c r="A31" s="8" t="s">
        <v>274</v>
      </c>
      <c r="B31" s="8" t="s">
        <v>39</v>
      </c>
      <c r="C31" s="9" t="s">
        <v>41</v>
      </c>
      <c r="D31" s="3">
        <v>42930</v>
      </c>
      <c r="E31" s="3">
        <v>44756</v>
      </c>
      <c r="F31" s="10">
        <v>5000000</v>
      </c>
      <c r="G31" s="11"/>
      <c r="H31" s="12">
        <v>3.5</v>
      </c>
      <c r="I31" s="13">
        <v>100.5381170748775</v>
      </c>
      <c r="J31" s="13">
        <v>100.58841128051776</v>
      </c>
      <c r="K31" s="14">
        <v>3.1150000000000002</v>
      </c>
    </row>
    <row r="32" spans="1:11" x14ac:dyDescent="0.25">
      <c r="A32" s="8" t="s">
        <v>275</v>
      </c>
      <c r="B32" s="8" t="s">
        <v>40</v>
      </c>
      <c r="C32" s="9" t="s">
        <v>41</v>
      </c>
      <c r="D32" s="3">
        <v>43661</v>
      </c>
      <c r="E32" s="3">
        <v>44757</v>
      </c>
      <c r="F32" s="10">
        <v>500000</v>
      </c>
      <c r="G32" s="11"/>
      <c r="H32" s="12">
        <v>2.8600000000000003</v>
      </c>
      <c r="I32" s="13">
        <v>99.559808028015695</v>
      </c>
      <c r="J32" s="13">
        <v>99.609612834432909</v>
      </c>
      <c r="K32" s="14">
        <v>3.1150000000000002</v>
      </c>
    </row>
    <row r="33" spans="1:11" x14ac:dyDescent="0.25">
      <c r="A33" s="8" t="s">
        <v>276</v>
      </c>
      <c r="B33" s="8" t="s">
        <v>42</v>
      </c>
      <c r="C33" s="9" t="s">
        <v>41</v>
      </c>
      <c r="D33" s="3">
        <v>41106</v>
      </c>
      <c r="E33" s="3">
        <v>44758</v>
      </c>
      <c r="F33" s="10">
        <v>20000000</v>
      </c>
      <c r="G33" s="11"/>
      <c r="H33" s="12">
        <v>4.125</v>
      </c>
      <c r="I33" s="13">
        <v>101.49807967658448</v>
      </c>
      <c r="J33" s="13">
        <v>101.54885410363629</v>
      </c>
      <c r="K33" s="14">
        <v>3.1150000000000002</v>
      </c>
    </row>
    <row r="34" spans="1:11" x14ac:dyDescent="0.25">
      <c r="A34" s="8" t="s">
        <v>277</v>
      </c>
      <c r="B34" s="8" t="s">
        <v>43</v>
      </c>
      <c r="C34" s="9" t="s">
        <v>249</v>
      </c>
      <c r="D34" s="3">
        <v>37823</v>
      </c>
      <c r="E34" s="3">
        <v>44763</v>
      </c>
      <c r="F34" s="10">
        <v>20000000</v>
      </c>
      <c r="G34" s="11">
        <v>0.34375</v>
      </c>
      <c r="H34" s="12">
        <v>4.59375</v>
      </c>
      <c r="I34" s="13">
        <v>100.22755567139144</v>
      </c>
      <c r="J34" s="13">
        <v>100.27769451865076</v>
      </c>
      <c r="K34" s="14">
        <v>4.5810287343070133</v>
      </c>
    </row>
    <row r="35" spans="1:11" x14ac:dyDescent="0.25">
      <c r="A35" s="8" t="s">
        <v>278</v>
      </c>
      <c r="B35" s="8" t="s">
        <v>44</v>
      </c>
      <c r="C35" s="9" t="s">
        <v>249</v>
      </c>
      <c r="D35" s="3">
        <v>38197</v>
      </c>
      <c r="E35" s="3">
        <v>44771</v>
      </c>
      <c r="F35" s="10">
        <v>10000000</v>
      </c>
      <c r="G35" s="11">
        <v>0.25</v>
      </c>
      <c r="H35" s="12">
        <v>4.5</v>
      </c>
      <c r="I35" s="13">
        <v>100.27601333358912</v>
      </c>
      <c r="J35" s="13">
        <v>100.32617642180001</v>
      </c>
      <c r="K35" s="14">
        <v>4.4853697813427171</v>
      </c>
    </row>
    <row r="36" spans="1:11" x14ac:dyDescent="0.25">
      <c r="A36" s="8" t="s">
        <v>279</v>
      </c>
      <c r="B36" s="8" t="s">
        <v>45</v>
      </c>
      <c r="C36" s="9" t="s">
        <v>249</v>
      </c>
      <c r="D36" s="3">
        <v>37505</v>
      </c>
      <c r="E36" s="3">
        <v>44810</v>
      </c>
      <c r="F36" s="10">
        <v>15000000</v>
      </c>
      <c r="G36" s="11">
        <v>0.40625</v>
      </c>
      <c r="H36" s="12">
        <v>4.65625</v>
      </c>
      <c r="I36" s="13">
        <v>100.5707236485146</v>
      </c>
      <c r="J36" s="13">
        <v>100.62103416559739</v>
      </c>
      <c r="K36" s="14">
        <v>4.6275115721201612</v>
      </c>
    </row>
    <row r="37" spans="1:11" x14ac:dyDescent="0.25">
      <c r="A37" s="8" t="s">
        <v>280</v>
      </c>
      <c r="B37" s="8" t="s">
        <v>46</v>
      </c>
      <c r="C37" s="9" t="s">
        <v>249</v>
      </c>
      <c r="D37" s="3">
        <v>38602</v>
      </c>
      <c r="E37" s="3">
        <v>44811</v>
      </c>
      <c r="F37" s="10">
        <v>15000000</v>
      </c>
      <c r="G37" s="11">
        <v>0.1875</v>
      </c>
      <c r="H37" s="12">
        <v>4.4375</v>
      </c>
      <c r="I37" s="13">
        <v>100.52957678122648</v>
      </c>
      <c r="J37" s="13">
        <v>100.57986671458377</v>
      </c>
      <c r="K37" s="14">
        <v>4.4119167632149745</v>
      </c>
    </row>
    <row r="38" spans="1:11" x14ac:dyDescent="0.25">
      <c r="A38" s="8" t="s">
        <v>281</v>
      </c>
      <c r="B38" s="8" t="s">
        <v>47</v>
      </c>
      <c r="C38" s="9" t="s">
        <v>249</v>
      </c>
      <c r="D38" s="3">
        <v>38982</v>
      </c>
      <c r="E38" s="3">
        <v>44826</v>
      </c>
      <c r="F38" s="10">
        <v>10000000</v>
      </c>
      <c r="G38" s="11">
        <v>0.1875</v>
      </c>
      <c r="H38" s="12">
        <v>4.4375</v>
      </c>
      <c r="I38" s="13">
        <v>100.63533925033821</v>
      </c>
      <c r="J38" s="13">
        <v>100.6856820913839</v>
      </c>
      <c r="K38" s="14">
        <v>4.4072800698439485</v>
      </c>
    </row>
    <row r="39" spans="1:11" x14ac:dyDescent="0.25">
      <c r="A39" s="8" t="s">
        <v>282</v>
      </c>
      <c r="B39" s="8" t="s">
        <v>48</v>
      </c>
      <c r="C39" s="9" t="s">
        <v>249</v>
      </c>
      <c r="D39" s="3">
        <v>41177</v>
      </c>
      <c r="E39" s="3">
        <v>44829</v>
      </c>
      <c r="F39" s="10">
        <v>10000000</v>
      </c>
      <c r="G39" s="11">
        <v>2.3438000000000001E-2</v>
      </c>
      <c r="H39" s="12">
        <v>4.2734379999999996</v>
      </c>
      <c r="I39" s="13">
        <v>100.6118734596612</v>
      </c>
      <c r="J39" s="13">
        <v>100.66220456194216</v>
      </c>
      <c r="K39" s="14">
        <v>4.2453252624428197</v>
      </c>
    </row>
    <row r="40" spans="1:11" x14ac:dyDescent="0.25">
      <c r="A40" s="8" t="s">
        <v>283</v>
      </c>
      <c r="B40" s="8" t="s">
        <v>49</v>
      </c>
      <c r="C40" s="9" t="s">
        <v>41</v>
      </c>
      <c r="D40" s="3">
        <v>43021</v>
      </c>
      <c r="E40" s="3">
        <v>44847</v>
      </c>
      <c r="F40" s="10">
        <v>5000000</v>
      </c>
      <c r="G40" s="11"/>
      <c r="H40" s="12">
        <v>3.5100000000000002</v>
      </c>
      <c r="I40" s="13">
        <v>100.64605695980204</v>
      </c>
      <c r="J40" s="13">
        <v>100.69640516238323</v>
      </c>
      <c r="K40" s="14">
        <v>3.1150000000000002</v>
      </c>
    </row>
    <row r="41" spans="1:11" x14ac:dyDescent="0.25">
      <c r="A41" s="8" t="s">
        <v>50</v>
      </c>
      <c r="B41" s="8" t="s">
        <v>51</v>
      </c>
      <c r="C41" s="9" t="s">
        <v>41</v>
      </c>
      <c r="D41" s="3">
        <v>43753</v>
      </c>
      <c r="E41" s="3">
        <v>44849</v>
      </c>
      <c r="F41" s="10">
        <v>1500000</v>
      </c>
      <c r="G41" s="11"/>
      <c r="H41" s="12">
        <v>2.94</v>
      </c>
      <c r="I41" s="13">
        <v>99.640721602914226</v>
      </c>
      <c r="J41" s="13">
        <v>99.690566886357402</v>
      </c>
      <c r="K41" s="14">
        <v>3.1150000000000002</v>
      </c>
    </row>
    <row r="42" spans="1:11" x14ac:dyDescent="0.25">
      <c r="A42" s="8" t="s">
        <v>284</v>
      </c>
      <c r="B42" s="8" t="s">
        <v>52</v>
      </c>
      <c r="C42" s="9" t="s">
        <v>249</v>
      </c>
      <c r="D42" s="3">
        <v>38282</v>
      </c>
      <c r="E42" s="3">
        <v>44856</v>
      </c>
      <c r="F42" s="10">
        <v>15000000</v>
      </c>
      <c r="G42" s="11">
        <v>0.25</v>
      </c>
      <c r="H42" s="12">
        <v>4.5</v>
      </c>
      <c r="I42" s="13">
        <v>100.93565312150345</v>
      </c>
      <c r="J42" s="13">
        <v>100.98614619460075</v>
      </c>
      <c r="K42" s="14">
        <v>4.4560567657750596</v>
      </c>
    </row>
    <row r="43" spans="1:11" x14ac:dyDescent="0.25">
      <c r="A43" s="8" t="s">
        <v>285</v>
      </c>
      <c r="B43" s="8" t="s">
        <v>53</v>
      </c>
      <c r="C43" s="9" t="s">
        <v>249</v>
      </c>
      <c r="D43" s="3">
        <v>37594</v>
      </c>
      <c r="E43" s="3">
        <v>44899</v>
      </c>
      <c r="F43" s="10">
        <v>20000000</v>
      </c>
      <c r="G43" s="11">
        <v>0.40625</v>
      </c>
      <c r="H43" s="12">
        <v>4.65625</v>
      </c>
      <c r="I43" s="13">
        <v>101.33806393252365</v>
      </c>
      <c r="J43" s="13">
        <v>101.38875831167948</v>
      </c>
      <c r="K43" s="14">
        <v>4.5924716679991366</v>
      </c>
    </row>
    <row r="44" spans="1:11" x14ac:dyDescent="0.25">
      <c r="A44" s="8" t="s">
        <v>286</v>
      </c>
      <c r="B44" s="8" t="s">
        <v>54</v>
      </c>
      <c r="C44" s="9" t="s">
        <v>41</v>
      </c>
      <c r="D44" s="3">
        <v>43847</v>
      </c>
      <c r="E44" s="3">
        <v>44943</v>
      </c>
      <c r="F44" s="10">
        <v>500000</v>
      </c>
      <c r="G44" s="11"/>
      <c r="H44" s="12">
        <v>3</v>
      </c>
      <c r="I44" s="13">
        <v>99.719114481148466</v>
      </c>
      <c r="J44" s="13">
        <v>99.768998980638784</v>
      </c>
      <c r="K44" s="14">
        <v>3.1150000000000002</v>
      </c>
    </row>
    <row r="45" spans="1:11" x14ac:dyDescent="0.25">
      <c r="A45" s="8" t="s">
        <v>287</v>
      </c>
      <c r="B45" s="8" t="s">
        <v>55</v>
      </c>
      <c r="C45" s="9" t="s">
        <v>249</v>
      </c>
      <c r="D45" s="3">
        <v>38026</v>
      </c>
      <c r="E45" s="3">
        <v>44966</v>
      </c>
      <c r="F45" s="10">
        <v>10000000</v>
      </c>
      <c r="G45" s="11">
        <v>0.34375</v>
      </c>
      <c r="H45" s="12">
        <v>4.59375</v>
      </c>
      <c r="I45" s="13">
        <v>100.36988421124987</v>
      </c>
      <c r="J45" s="13">
        <v>100.42009425837905</v>
      </c>
      <c r="K45" s="14">
        <v>4.5745326509855353</v>
      </c>
    </row>
    <row r="46" spans="1:11" x14ac:dyDescent="0.25">
      <c r="A46" s="8" t="s">
        <v>288</v>
      </c>
      <c r="B46" s="8" t="s">
        <v>56</v>
      </c>
      <c r="C46" s="9" t="s">
        <v>41</v>
      </c>
      <c r="D46" s="3">
        <v>43154</v>
      </c>
      <c r="E46" s="3">
        <v>44980</v>
      </c>
      <c r="F46" s="10">
        <v>2000000</v>
      </c>
      <c r="G46" s="11"/>
      <c r="H46" s="12">
        <v>3.5200000000000005</v>
      </c>
      <c r="I46" s="13">
        <v>100.8012290498709</v>
      </c>
      <c r="J46" s="13">
        <v>100.85165487730954</v>
      </c>
      <c r="K46" s="14">
        <v>3.1150000000000002</v>
      </c>
    </row>
    <row r="47" spans="1:11" x14ac:dyDescent="0.25">
      <c r="A47" s="8" t="s">
        <v>289</v>
      </c>
      <c r="B47" s="8" t="s">
        <v>57</v>
      </c>
      <c r="C47" s="9" t="s">
        <v>249</v>
      </c>
      <c r="D47" s="3">
        <v>37719</v>
      </c>
      <c r="E47" s="3">
        <v>45024</v>
      </c>
      <c r="F47" s="10">
        <v>16100000</v>
      </c>
      <c r="G47" s="11">
        <v>0.375</v>
      </c>
      <c r="H47" s="12">
        <v>4.625</v>
      </c>
      <c r="I47" s="13">
        <v>100.8132058303873</v>
      </c>
      <c r="J47" s="13">
        <v>100.86363764921191</v>
      </c>
      <c r="K47" s="14">
        <v>4.5853987698570151</v>
      </c>
    </row>
    <row r="48" spans="1:11" x14ac:dyDescent="0.25">
      <c r="A48" s="8" t="s">
        <v>290</v>
      </c>
      <c r="B48" s="8" t="s">
        <v>58</v>
      </c>
      <c r="C48" s="15" t="s">
        <v>41</v>
      </c>
      <c r="D48" s="16">
        <v>43942</v>
      </c>
      <c r="E48" s="3">
        <v>45037</v>
      </c>
      <c r="F48" s="10">
        <v>500000</v>
      </c>
      <c r="G48" s="11"/>
      <c r="H48" s="12">
        <v>2.94</v>
      </c>
      <c r="I48" s="13">
        <v>99.556916895775871</v>
      </c>
      <c r="J48" s="13">
        <v>99.606720255903824</v>
      </c>
      <c r="K48" s="14">
        <v>3.1150000000000002</v>
      </c>
    </row>
    <row r="49" spans="1:11" x14ac:dyDescent="0.25">
      <c r="A49" s="8" t="s">
        <v>291</v>
      </c>
      <c r="B49" s="8" t="s">
        <v>59</v>
      </c>
      <c r="C49" s="15" t="s">
        <v>249</v>
      </c>
      <c r="D49" s="16">
        <v>38104</v>
      </c>
      <c r="E49" s="3">
        <v>45043</v>
      </c>
      <c r="F49" s="10">
        <v>10000000</v>
      </c>
      <c r="G49" s="11">
        <v>0.25</v>
      </c>
      <c r="H49" s="12">
        <v>4.5</v>
      </c>
      <c r="I49" s="13">
        <v>100.9740387975086</v>
      </c>
      <c r="J49" s="13">
        <v>101.02455107304512</v>
      </c>
      <c r="K49" s="14">
        <v>4.4543627783570212</v>
      </c>
    </row>
    <row r="50" spans="1:11" x14ac:dyDescent="0.25">
      <c r="A50" s="8" t="s">
        <v>292</v>
      </c>
      <c r="B50" s="8" t="s">
        <v>60</v>
      </c>
      <c r="C50" s="9" t="s">
        <v>41</v>
      </c>
      <c r="D50" s="3">
        <v>43997</v>
      </c>
      <c r="E50" s="3">
        <v>45092</v>
      </c>
      <c r="F50" s="10">
        <v>1862200</v>
      </c>
      <c r="G50" s="11"/>
      <c r="H50" s="12">
        <v>3.05</v>
      </c>
      <c r="I50" s="13">
        <v>99.794984570124655</v>
      </c>
      <c r="J50" s="13">
        <v>99.844907023636466</v>
      </c>
      <c r="K50" s="14">
        <v>3.1150000000000002</v>
      </c>
    </row>
    <row r="51" spans="1:11" x14ac:dyDescent="0.25">
      <c r="A51" s="8" t="s">
        <v>293</v>
      </c>
      <c r="B51" s="8" t="s">
        <v>61</v>
      </c>
      <c r="C51" s="9" t="s">
        <v>41</v>
      </c>
      <c r="D51" s="3">
        <v>43294</v>
      </c>
      <c r="E51" s="3">
        <v>45120</v>
      </c>
      <c r="F51" s="10">
        <v>5000000</v>
      </c>
      <c r="G51" s="11"/>
      <c r="H51" s="12">
        <v>3.35</v>
      </c>
      <c r="I51" s="13">
        <v>99.705707466658538</v>
      </c>
      <c r="J51" s="13">
        <v>99.755585259288182</v>
      </c>
      <c r="K51" s="14">
        <v>3.45</v>
      </c>
    </row>
    <row r="52" spans="1:11" x14ac:dyDescent="0.25">
      <c r="A52" s="8" t="s">
        <v>294</v>
      </c>
      <c r="B52" s="8" t="s">
        <v>62</v>
      </c>
      <c r="C52" s="9" t="s">
        <v>41</v>
      </c>
      <c r="D52" s="3">
        <v>42202</v>
      </c>
      <c r="E52" s="3">
        <v>45124</v>
      </c>
      <c r="F52" s="10">
        <v>10000000</v>
      </c>
      <c r="G52" s="11"/>
      <c r="H52" s="12">
        <v>4.75</v>
      </c>
      <c r="I52" s="13">
        <v>103.13872806592687</v>
      </c>
      <c r="J52" s="13">
        <v>103.19032322754063</v>
      </c>
      <c r="K52" s="14">
        <v>3.45</v>
      </c>
    </row>
    <row r="53" spans="1:11" x14ac:dyDescent="0.25">
      <c r="A53" s="8" t="s">
        <v>295</v>
      </c>
      <c r="B53" s="8" t="s">
        <v>63</v>
      </c>
      <c r="C53" s="9" t="s">
        <v>249</v>
      </c>
      <c r="D53" s="3">
        <v>37823</v>
      </c>
      <c r="E53" s="3">
        <v>45128</v>
      </c>
      <c r="F53" s="10">
        <v>25000000</v>
      </c>
      <c r="G53" s="11">
        <v>0.375</v>
      </c>
      <c r="H53" s="12">
        <v>4.625</v>
      </c>
      <c r="I53" s="13">
        <v>100.23070450322641</v>
      </c>
      <c r="J53" s="13">
        <v>100.28084492568925</v>
      </c>
      <c r="K53" s="14">
        <v>4.6120472991898369</v>
      </c>
    </row>
    <row r="54" spans="1:11" x14ac:dyDescent="0.25">
      <c r="A54" s="8" t="s">
        <v>296</v>
      </c>
      <c r="B54" s="8" t="s">
        <v>64</v>
      </c>
      <c r="C54" s="9" t="s">
        <v>249</v>
      </c>
      <c r="D54" s="3">
        <v>38197</v>
      </c>
      <c r="E54" s="3">
        <v>45136</v>
      </c>
      <c r="F54" s="10">
        <v>20000000</v>
      </c>
      <c r="G54" s="11">
        <v>0.28125</v>
      </c>
      <c r="H54" s="12">
        <v>4.53125</v>
      </c>
      <c r="I54" s="13">
        <v>100.27984222590521</v>
      </c>
      <c r="J54" s="13">
        <v>100.33000722951996</v>
      </c>
      <c r="K54" s="14">
        <v>4.516345732572395</v>
      </c>
    </row>
    <row r="55" spans="1:11" x14ac:dyDescent="0.25">
      <c r="A55" s="8" t="s">
        <v>297</v>
      </c>
      <c r="B55" s="8" t="s">
        <v>65</v>
      </c>
      <c r="C55" s="9" t="s">
        <v>249</v>
      </c>
      <c r="D55" s="3">
        <v>38602</v>
      </c>
      <c r="E55" s="3">
        <v>45176</v>
      </c>
      <c r="F55" s="10">
        <v>15000000</v>
      </c>
      <c r="G55" s="11">
        <v>0.21875</v>
      </c>
      <c r="H55" s="12">
        <v>4.46875</v>
      </c>
      <c r="I55" s="13">
        <v>100.53654740602475</v>
      </c>
      <c r="J55" s="13">
        <v>100.58684082643796</v>
      </c>
      <c r="K55" s="14">
        <v>4.4426785484900586</v>
      </c>
    </row>
    <row r="56" spans="1:11" x14ac:dyDescent="0.25">
      <c r="A56" s="8" t="s">
        <v>298</v>
      </c>
      <c r="B56" s="8" t="s">
        <v>66</v>
      </c>
      <c r="C56" s="9" t="s">
        <v>41</v>
      </c>
      <c r="D56" s="3">
        <v>44089</v>
      </c>
      <c r="E56" s="3">
        <v>45184</v>
      </c>
      <c r="F56" s="10">
        <v>3584800</v>
      </c>
      <c r="G56" s="11"/>
      <c r="H56" s="12">
        <v>3.05</v>
      </c>
      <c r="I56" s="13">
        <v>98.909376994905401</v>
      </c>
      <c r="J56" s="13">
        <v>98.958856423116956</v>
      </c>
      <c r="K56" s="14">
        <v>3.45</v>
      </c>
    </row>
    <row r="57" spans="1:11" x14ac:dyDescent="0.25">
      <c r="A57" s="8" t="s">
        <v>299</v>
      </c>
      <c r="B57" s="8" t="s">
        <v>67</v>
      </c>
      <c r="C57" s="9" t="s">
        <v>249</v>
      </c>
      <c r="D57" s="3">
        <v>38982</v>
      </c>
      <c r="E57" s="3">
        <v>45191</v>
      </c>
      <c r="F57" s="10">
        <v>20000000</v>
      </c>
      <c r="G57" s="11">
        <v>0.21875</v>
      </c>
      <c r="H57" s="12">
        <v>4.46875</v>
      </c>
      <c r="I57" s="13">
        <v>100.64358189036172</v>
      </c>
      <c r="J57" s="13">
        <v>100.69392885478911</v>
      </c>
      <c r="K57" s="14">
        <v>4.4379537583088968</v>
      </c>
    </row>
    <row r="58" spans="1:11" x14ac:dyDescent="0.25">
      <c r="A58" s="8" t="s">
        <v>300</v>
      </c>
      <c r="B58" s="8" t="s">
        <v>68</v>
      </c>
      <c r="C58" s="17" t="s">
        <v>41</v>
      </c>
      <c r="D58" s="18">
        <v>43388</v>
      </c>
      <c r="E58" s="3">
        <v>45214</v>
      </c>
      <c r="F58" s="10">
        <v>7040200</v>
      </c>
      <c r="G58" s="11"/>
      <c r="H58" s="12">
        <v>3.2600000000000002</v>
      </c>
      <c r="I58" s="13">
        <v>99.441638002470839</v>
      </c>
      <c r="J58" s="13">
        <v>99.491383694317989</v>
      </c>
      <c r="K58" s="14">
        <v>3.45</v>
      </c>
    </row>
    <row r="59" spans="1:11" x14ac:dyDescent="0.25">
      <c r="A59" s="8" t="s">
        <v>301</v>
      </c>
      <c r="B59" s="8" t="s">
        <v>69</v>
      </c>
      <c r="C59" s="17" t="s">
        <v>249</v>
      </c>
      <c r="D59" s="18">
        <v>38282</v>
      </c>
      <c r="E59" s="3">
        <v>45221</v>
      </c>
      <c r="F59" s="10">
        <v>15000000</v>
      </c>
      <c r="G59" s="11">
        <v>0.28125</v>
      </c>
      <c r="H59" s="12">
        <v>4.53125</v>
      </c>
      <c r="I59" s="13">
        <v>100.94652941389293</v>
      </c>
      <c r="J59" s="13">
        <v>100.99702792785685</v>
      </c>
      <c r="K59" s="14">
        <v>4.4865181609469893</v>
      </c>
    </row>
    <row r="60" spans="1:11" x14ac:dyDescent="0.25">
      <c r="A60" s="8" t="s">
        <v>302</v>
      </c>
      <c r="B60" s="8" t="s">
        <v>70</v>
      </c>
      <c r="C60" s="9" t="s">
        <v>41</v>
      </c>
      <c r="D60" s="3">
        <v>44152</v>
      </c>
      <c r="E60" s="3">
        <v>45247</v>
      </c>
      <c r="F60" s="10">
        <v>969800</v>
      </c>
      <c r="G60" s="11"/>
      <c r="H60" s="12">
        <v>3.45</v>
      </c>
      <c r="I60" s="13">
        <v>99.95</v>
      </c>
      <c r="J60" s="13">
        <v>100</v>
      </c>
      <c r="K60" s="14">
        <v>3.45</v>
      </c>
    </row>
    <row r="61" spans="1:11" x14ac:dyDescent="0.25">
      <c r="A61" s="8" t="s">
        <v>303</v>
      </c>
      <c r="B61" s="8" t="s">
        <v>71</v>
      </c>
      <c r="C61" s="9" t="s">
        <v>41</v>
      </c>
      <c r="D61" s="3">
        <v>44180</v>
      </c>
      <c r="E61" s="3">
        <v>45247</v>
      </c>
      <c r="F61" s="10">
        <v>2000000</v>
      </c>
      <c r="G61" s="11"/>
      <c r="H61" s="12">
        <v>3.45</v>
      </c>
      <c r="I61" s="13">
        <v>99.95</v>
      </c>
      <c r="J61" s="13">
        <v>100</v>
      </c>
      <c r="K61" s="14">
        <v>3.45</v>
      </c>
    </row>
    <row r="62" spans="1:11" x14ac:dyDescent="0.25">
      <c r="A62" s="8" t="s">
        <v>304</v>
      </c>
      <c r="B62" s="8" t="s">
        <v>72</v>
      </c>
      <c r="C62" s="9" t="s">
        <v>41</v>
      </c>
      <c r="D62" s="3">
        <v>42566</v>
      </c>
      <c r="E62" s="3">
        <v>45306</v>
      </c>
      <c r="F62" s="10">
        <v>30000000</v>
      </c>
      <c r="G62" s="11"/>
      <c r="H62" s="12">
        <v>4.25</v>
      </c>
      <c r="I62" s="13">
        <v>102.27106180044659</v>
      </c>
      <c r="J62" s="13">
        <v>102.32222291190253</v>
      </c>
      <c r="K62" s="14">
        <v>3.45</v>
      </c>
    </row>
    <row r="63" spans="1:11" x14ac:dyDescent="0.25">
      <c r="A63" s="8" t="s">
        <v>305</v>
      </c>
      <c r="B63" s="8" t="s">
        <v>73</v>
      </c>
      <c r="C63" s="9" t="s">
        <v>41</v>
      </c>
      <c r="D63" s="3">
        <v>43480</v>
      </c>
      <c r="E63" s="3">
        <v>45306</v>
      </c>
      <c r="F63" s="10">
        <v>1000000</v>
      </c>
      <c r="G63" s="11"/>
      <c r="H63" s="12">
        <v>3.22</v>
      </c>
      <c r="I63" s="13">
        <v>99.28269473237161</v>
      </c>
      <c r="J63" s="13">
        <v>99.332360912828022</v>
      </c>
      <c r="K63" s="14">
        <v>3.45</v>
      </c>
    </row>
    <row r="64" spans="1:11" x14ac:dyDescent="0.25">
      <c r="A64" s="8" t="s">
        <v>306</v>
      </c>
      <c r="B64" s="8" t="s">
        <v>74</v>
      </c>
      <c r="C64" s="9" t="s">
        <v>249</v>
      </c>
      <c r="D64" s="3">
        <v>38735</v>
      </c>
      <c r="E64" s="3">
        <v>45309</v>
      </c>
      <c r="F64" s="10">
        <v>20000000</v>
      </c>
      <c r="G64" s="11">
        <v>0.25</v>
      </c>
      <c r="H64" s="12">
        <v>4.5</v>
      </c>
      <c r="I64" s="13">
        <v>100.19638912572007</v>
      </c>
      <c r="J64" s="13">
        <v>100.24651238191102</v>
      </c>
      <c r="K64" s="14">
        <v>4.4889342213285843</v>
      </c>
    </row>
    <row r="65" spans="1:11" x14ac:dyDescent="0.25">
      <c r="A65" s="8" t="s">
        <v>307</v>
      </c>
      <c r="B65" s="8" t="s">
        <v>75</v>
      </c>
      <c r="C65" s="9" t="s">
        <v>249</v>
      </c>
      <c r="D65" s="3">
        <v>38026</v>
      </c>
      <c r="E65" s="3">
        <v>45331</v>
      </c>
      <c r="F65" s="10">
        <v>13289800</v>
      </c>
      <c r="G65" s="11">
        <v>0.375</v>
      </c>
      <c r="H65" s="12">
        <v>4.625</v>
      </c>
      <c r="I65" s="13">
        <v>100.37464774126441</v>
      </c>
      <c r="J65" s="13">
        <v>100.42486017135008</v>
      </c>
      <c r="K65" s="14">
        <v>4.6054333479863319</v>
      </c>
    </row>
    <row r="66" spans="1:11" x14ac:dyDescent="0.25">
      <c r="A66" s="8" t="s">
        <v>308</v>
      </c>
      <c r="B66" s="8" t="s">
        <v>76</v>
      </c>
      <c r="C66" s="9" t="s">
        <v>41</v>
      </c>
      <c r="D66" s="3">
        <v>43570</v>
      </c>
      <c r="E66" s="3">
        <v>45397</v>
      </c>
      <c r="F66" s="10">
        <v>1000000</v>
      </c>
      <c r="G66" s="11"/>
      <c r="H66" s="12">
        <v>3.29</v>
      </c>
      <c r="I66" s="13">
        <v>99.450367215302919</v>
      </c>
      <c r="J66" s="13">
        <v>99.500117273939878</v>
      </c>
      <c r="K66" s="14">
        <v>3.45</v>
      </c>
    </row>
    <row r="67" spans="1:11" x14ac:dyDescent="0.25">
      <c r="A67" s="8" t="s">
        <v>309</v>
      </c>
      <c r="B67" s="8" t="s">
        <v>77</v>
      </c>
      <c r="C67" s="15" t="s">
        <v>249</v>
      </c>
      <c r="D67" s="16">
        <v>38104</v>
      </c>
      <c r="E67" s="3">
        <v>45409</v>
      </c>
      <c r="F67" s="10">
        <v>10000000</v>
      </c>
      <c r="G67" s="11">
        <v>0.28125</v>
      </c>
      <c r="H67" s="12">
        <v>4.53125</v>
      </c>
      <c r="I67" s="13">
        <v>100.98533866065202</v>
      </c>
      <c r="J67" s="13">
        <v>101.03585658894649</v>
      </c>
      <c r="K67" s="14">
        <v>4.4847939662004386</v>
      </c>
    </row>
    <row r="68" spans="1:11" x14ac:dyDescent="0.25">
      <c r="A68" s="8" t="s">
        <v>310</v>
      </c>
      <c r="B68" s="8" t="s">
        <v>78</v>
      </c>
      <c r="C68" s="9" t="s">
        <v>249</v>
      </c>
      <c r="D68" s="3">
        <v>38841</v>
      </c>
      <c r="E68" s="3">
        <v>45416</v>
      </c>
      <c r="F68" s="10">
        <v>11645000</v>
      </c>
      <c r="G68" s="11">
        <v>0.25</v>
      </c>
      <c r="H68" s="12">
        <v>4.5</v>
      </c>
      <c r="I68" s="13">
        <v>101.02776407208434</v>
      </c>
      <c r="J68" s="13">
        <v>101.07830322369618</v>
      </c>
      <c r="K68" s="14">
        <v>4.4519940051239875</v>
      </c>
    </row>
    <row r="69" spans="1:11" x14ac:dyDescent="0.25">
      <c r="A69" s="8" t="s">
        <v>311</v>
      </c>
      <c r="B69" s="8" t="s">
        <v>79</v>
      </c>
      <c r="C69" s="9" t="s">
        <v>249</v>
      </c>
      <c r="D69" s="3">
        <v>38531</v>
      </c>
      <c r="E69" s="3">
        <v>45471</v>
      </c>
      <c r="F69" s="10">
        <v>10000000</v>
      </c>
      <c r="G69" s="11">
        <v>0.25</v>
      </c>
      <c r="H69" s="12">
        <v>4.5</v>
      </c>
      <c r="I69" s="13">
        <v>100.04512061389275</v>
      </c>
      <c r="J69" s="13">
        <v>100.09516819799174</v>
      </c>
      <c r="K69" s="14">
        <v>4.4957215028590021</v>
      </c>
    </row>
    <row r="70" spans="1:11" x14ac:dyDescent="0.25">
      <c r="A70" s="8" t="s">
        <v>312</v>
      </c>
      <c r="B70" s="8" t="s">
        <v>80</v>
      </c>
      <c r="C70" s="9" t="s">
        <v>41</v>
      </c>
      <c r="D70" s="3">
        <v>42930</v>
      </c>
      <c r="E70" s="3">
        <v>45487</v>
      </c>
      <c r="F70" s="10">
        <v>5000000</v>
      </c>
      <c r="G70" s="11"/>
      <c r="H70" s="12">
        <v>4.0999999999999996</v>
      </c>
      <c r="I70" s="13">
        <v>101.27936333013378</v>
      </c>
      <c r="J70" s="13">
        <v>101.33002834430593</v>
      </c>
      <c r="K70" s="14">
        <v>3.7</v>
      </c>
    </row>
    <row r="71" spans="1:11" x14ac:dyDescent="0.25">
      <c r="A71" s="8" t="s">
        <v>313</v>
      </c>
      <c r="B71" s="8" t="s">
        <v>81</v>
      </c>
      <c r="C71" s="9" t="s">
        <v>41</v>
      </c>
      <c r="D71" s="3">
        <v>43661</v>
      </c>
      <c r="E71" s="3">
        <v>45488</v>
      </c>
      <c r="F71" s="10">
        <v>500000</v>
      </c>
      <c r="G71" s="11"/>
      <c r="H71" s="12">
        <v>3.37</v>
      </c>
      <c r="I71" s="13">
        <v>98.852490050669743</v>
      </c>
      <c r="J71" s="13">
        <v>98.901941021180335</v>
      </c>
      <c r="K71" s="14">
        <v>3.7</v>
      </c>
    </row>
    <row r="72" spans="1:11" x14ac:dyDescent="0.25">
      <c r="A72" s="8" t="s">
        <v>314</v>
      </c>
      <c r="B72" s="8" t="s">
        <v>82</v>
      </c>
      <c r="C72" s="9" t="s">
        <v>249</v>
      </c>
      <c r="D72" s="3">
        <v>41481</v>
      </c>
      <c r="E72" s="3">
        <v>45499</v>
      </c>
      <c r="F72" s="10">
        <v>10000000</v>
      </c>
      <c r="G72" s="11">
        <v>2.7344E-2</v>
      </c>
      <c r="H72" s="12">
        <v>4.2773440000000003</v>
      </c>
      <c r="I72" s="13">
        <v>100.22883797687112</v>
      </c>
      <c r="J72" s="13">
        <v>100.27897746560392</v>
      </c>
      <c r="K72" s="14">
        <v>4.2654443713959349</v>
      </c>
    </row>
    <row r="73" spans="1:11" x14ac:dyDescent="0.25">
      <c r="A73" s="8" t="s">
        <v>315</v>
      </c>
      <c r="B73" s="8" t="s">
        <v>83</v>
      </c>
      <c r="C73" s="9" t="s">
        <v>249</v>
      </c>
      <c r="D73" s="3">
        <v>38197</v>
      </c>
      <c r="E73" s="3">
        <v>45502</v>
      </c>
      <c r="F73" s="10">
        <v>20000000</v>
      </c>
      <c r="G73" s="11">
        <v>0.3125</v>
      </c>
      <c r="H73" s="12">
        <v>4.5625</v>
      </c>
      <c r="I73" s="13">
        <v>100.28367111822132</v>
      </c>
      <c r="J73" s="13">
        <v>100.33383803723993</v>
      </c>
      <c r="K73" s="14">
        <v>4.5473193184402865</v>
      </c>
    </row>
    <row r="74" spans="1:11" x14ac:dyDescent="0.25">
      <c r="A74" s="8" t="s">
        <v>316</v>
      </c>
      <c r="B74" s="8" t="s">
        <v>84</v>
      </c>
      <c r="C74" s="9" t="s">
        <v>249</v>
      </c>
      <c r="D74" s="3">
        <v>38602</v>
      </c>
      <c r="E74" s="3">
        <v>45542</v>
      </c>
      <c r="F74" s="10">
        <v>15000000</v>
      </c>
      <c r="G74" s="11">
        <v>0.25</v>
      </c>
      <c r="H74" s="12">
        <v>4.5</v>
      </c>
      <c r="I74" s="13">
        <v>100.54351803082301</v>
      </c>
      <c r="J74" s="13">
        <v>100.59381493829216</v>
      </c>
      <c r="K74" s="14">
        <v>4.473436068371063</v>
      </c>
    </row>
    <row r="75" spans="1:11" x14ac:dyDescent="0.25">
      <c r="A75" s="8" t="s">
        <v>317</v>
      </c>
      <c r="B75" s="8" t="s">
        <v>85</v>
      </c>
      <c r="C75" s="9" t="s">
        <v>249</v>
      </c>
      <c r="D75" s="3">
        <v>38982</v>
      </c>
      <c r="E75" s="3">
        <v>45557</v>
      </c>
      <c r="F75" s="10">
        <v>15000000</v>
      </c>
      <c r="G75" s="11">
        <v>0.25</v>
      </c>
      <c r="H75" s="12">
        <v>4.5</v>
      </c>
      <c r="I75" s="13">
        <v>100.65182453038523</v>
      </c>
      <c r="J75" s="13">
        <v>100.70217561819432</v>
      </c>
      <c r="K75" s="14">
        <v>4.4686224228773908</v>
      </c>
    </row>
    <row r="76" spans="1:11" x14ac:dyDescent="0.25">
      <c r="A76" s="8" t="s">
        <v>318</v>
      </c>
      <c r="B76" s="8" t="s">
        <v>86</v>
      </c>
      <c r="C76" s="9" t="s">
        <v>41</v>
      </c>
      <c r="D76" s="3">
        <v>43021</v>
      </c>
      <c r="E76" s="3">
        <v>45578</v>
      </c>
      <c r="F76" s="10">
        <v>5000000</v>
      </c>
      <c r="G76" s="11"/>
      <c r="H76" s="12">
        <v>4.12</v>
      </c>
      <c r="I76" s="13">
        <v>101.43636235548556</v>
      </c>
      <c r="J76" s="13">
        <v>101.48710590843977</v>
      </c>
      <c r="K76" s="14">
        <v>3.7</v>
      </c>
    </row>
    <row r="77" spans="1:11" x14ac:dyDescent="0.25">
      <c r="A77" s="8" t="s">
        <v>87</v>
      </c>
      <c r="B77" s="8" t="s">
        <v>88</v>
      </c>
      <c r="C77" s="9" t="s">
        <v>41</v>
      </c>
      <c r="D77" s="3">
        <v>43753</v>
      </c>
      <c r="E77" s="3">
        <v>45580</v>
      </c>
      <c r="F77" s="10">
        <v>1500000</v>
      </c>
      <c r="G77" s="11"/>
      <c r="H77" s="12">
        <v>3.46</v>
      </c>
      <c r="I77" s="13">
        <v>99.099518419215983</v>
      </c>
      <c r="J77" s="13">
        <v>99.149092965698827</v>
      </c>
      <c r="K77" s="14">
        <v>3.7</v>
      </c>
    </row>
    <row r="78" spans="1:11" x14ac:dyDescent="0.25">
      <c r="A78" s="8" t="s">
        <v>319</v>
      </c>
      <c r="B78" s="8" t="s">
        <v>89</v>
      </c>
      <c r="C78" s="9" t="s">
        <v>249</v>
      </c>
      <c r="D78" s="3">
        <v>38282</v>
      </c>
      <c r="E78" s="3">
        <v>45587</v>
      </c>
      <c r="F78" s="10">
        <v>15000000</v>
      </c>
      <c r="G78" s="11">
        <v>0.3125</v>
      </c>
      <c r="H78" s="12">
        <v>4.5625</v>
      </c>
      <c r="I78" s="13">
        <v>100.9574057062824</v>
      </c>
      <c r="J78" s="13">
        <v>101.00790966111295</v>
      </c>
      <c r="K78" s="14">
        <v>4.5169729928155498</v>
      </c>
    </row>
    <row r="79" spans="1:11" x14ac:dyDescent="0.25">
      <c r="A79" s="8" t="s">
        <v>320</v>
      </c>
      <c r="B79" s="8" t="s">
        <v>90</v>
      </c>
      <c r="C79" s="9" t="s">
        <v>41</v>
      </c>
      <c r="D79" s="3">
        <v>43847</v>
      </c>
      <c r="E79" s="3">
        <v>45674</v>
      </c>
      <c r="F79" s="10">
        <v>500000</v>
      </c>
      <c r="G79" s="11"/>
      <c r="H79" s="12">
        <v>3.5</v>
      </c>
      <c r="I79" s="13">
        <v>99.197154885991836</v>
      </c>
      <c r="J79" s="13">
        <v>99.246778275129401</v>
      </c>
      <c r="K79" s="14">
        <v>3.7</v>
      </c>
    </row>
    <row r="80" spans="1:11" x14ac:dyDescent="0.25">
      <c r="A80" s="8" t="s">
        <v>321</v>
      </c>
      <c r="B80" s="8" t="s">
        <v>91</v>
      </c>
      <c r="C80" s="9" t="s">
        <v>249</v>
      </c>
      <c r="D80" s="3">
        <v>38735</v>
      </c>
      <c r="E80" s="3">
        <v>45675</v>
      </c>
      <c r="F80" s="10">
        <v>20000000</v>
      </c>
      <c r="G80" s="11">
        <v>0.28125</v>
      </c>
      <c r="H80" s="12">
        <v>4.53125</v>
      </c>
      <c r="I80" s="13">
        <v>100.19928286451244</v>
      </c>
      <c r="J80" s="13">
        <v>100.24940756829659</v>
      </c>
      <c r="K80" s="14">
        <v>4.5199768356865446</v>
      </c>
    </row>
    <row r="81" spans="1:11" x14ac:dyDescent="0.25">
      <c r="A81" s="8" t="s">
        <v>322</v>
      </c>
      <c r="B81" s="8" t="s">
        <v>92</v>
      </c>
      <c r="C81" s="9" t="s">
        <v>41</v>
      </c>
      <c r="D81" s="3">
        <v>43154</v>
      </c>
      <c r="E81" s="3">
        <v>45711</v>
      </c>
      <c r="F81" s="10">
        <v>2000000</v>
      </c>
      <c r="G81" s="11"/>
      <c r="H81" s="12">
        <v>4.13</v>
      </c>
      <c r="I81" s="13">
        <v>101.60570174373103</v>
      </c>
      <c r="J81" s="13">
        <v>101.65653000873539</v>
      </c>
      <c r="K81" s="14">
        <v>3.7</v>
      </c>
    </row>
    <row r="82" spans="1:11" x14ac:dyDescent="0.25">
      <c r="A82" s="8" t="s">
        <v>323</v>
      </c>
      <c r="B82" s="8" t="s">
        <v>93</v>
      </c>
      <c r="C82" s="9" t="s">
        <v>41</v>
      </c>
      <c r="D82" s="3">
        <v>43942</v>
      </c>
      <c r="E82" s="3">
        <v>45768</v>
      </c>
      <c r="F82" s="10">
        <v>250000</v>
      </c>
      <c r="G82" s="11"/>
      <c r="H82" s="12">
        <v>3.45</v>
      </c>
      <c r="I82" s="13">
        <v>98.954323675457644</v>
      </c>
      <c r="J82" s="13">
        <v>99.003825588251757</v>
      </c>
      <c r="K82" s="14">
        <v>3.7</v>
      </c>
    </row>
    <row r="83" spans="1:11" x14ac:dyDescent="0.25">
      <c r="A83" s="8" t="s">
        <v>324</v>
      </c>
      <c r="B83" s="8" t="s">
        <v>94</v>
      </c>
      <c r="C83" s="15" t="s">
        <v>249</v>
      </c>
      <c r="D83" s="16">
        <v>38104</v>
      </c>
      <c r="E83" s="3">
        <v>45774</v>
      </c>
      <c r="F83" s="10">
        <v>10000000</v>
      </c>
      <c r="G83" s="11">
        <v>0.3125</v>
      </c>
      <c r="H83" s="12">
        <v>4.5625</v>
      </c>
      <c r="I83" s="13">
        <v>100.99663852379543</v>
      </c>
      <c r="J83" s="13">
        <v>101.04716210484784</v>
      </c>
      <c r="K83" s="14">
        <v>4.5152183445447891</v>
      </c>
    </row>
    <row r="84" spans="1:11" x14ac:dyDescent="0.25">
      <c r="A84" s="8" t="s">
        <v>325</v>
      </c>
      <c r="B84" s="8" t="s">
        <v>95</v>
      </c>
      <c r="C84" s="9" t="s">
        <v>249</v>
      </c>
      <c r="D84" s="3">
        <v>38841</v>
      </c>
      <c r="E84" s="3">
        <v>45781</v>
      </c>
      <c r="F84" s="10">
        <v>15000000</v>
      </c>
      <c r="G84" s="11">
        <v>0.28125</v>
      </c>
      <c r="H84" s="12">
        <v>4.53125</v>
      </c>
      <c r="I84" s="13">
        <v>101.0396567723854</v>
      </c>
      <c r="J84" s="13">
        <v>101.09020187332206</v>
      </c>
      <c r="K84" s="14">
        <v>4.4823829768172692</v>
      </c>
    </row>
    <row r="85" spans="1:11" x14ac:dyDescent="0.25">
      <c r="A85" s="8" t="s">
        <v>326</v>
      </c>
      <c r="B85" s="8" t="s">
        <v>96</v>
      </c>
      <c r="C85" s="9" t="s">
        <v>41</v>
      </c>
      <c r="D85" s="3">
        <v>43997</v>
      </c>
      <c r="E85" s="3">
        <v>45823</v>
      </c>
      <c r="F85" s="10">
        <v>2309000</v>
      </c>
      <c r="G85" s="11"/>
      <c r="H85" s="12">
        <v>3.6</v>
      </c>
      <c r="I85" s="13">
        <v>98.52021988567445</v>
      </c>
      <c r="J85" s="13">
        <v>98.569504637993447</v>
      </c>
      <c r="K85" s="14">
        <v>3.95</v>
      </c>
    </row>
    <row r="86" spans="1:11" x14ac:dyDescent="0.25">
      <c r="A86" s="8" t="s">
        <v>327</v>
      </c>
      <c r="B86" s="8" t="s">
        <v>97</v>
      </c>
      <c r="C86" s="9" t="s">
        <v>249</v>
      </c>
      <c r="D86" s="3">
        <v>38531</v>
      </c>
      <c r="E86" s="3">
        <v>45836</v>
      </c>
      <c r="F86" s="10">
        <v>25000000</v>
      </c>
      <c r="G86" s="11">
        <v>0.28125</v>
      </c>
      <c r="H86" s="12">
        <v>4.53125</v>
      </c>
      <c r="I86" s="13">
        <v>100.04622769738778</v>
      </c>
      <c r="J86" s="13">
        <v>100.09627583530542</v>
      </c>
      <c r="K86" s="14">
        <v>4.5268916972051443</v>
      </c>
    </row>
    <row r="87" spans="1:11" x14ac:dyDescent="0.25">
      <c r="A87" s="8" t="s">
        <v>328</v>
      </c>
      <c r="B87" s="8" t="s">
        <v>98</v>
      </c>
      <c r="C87" s="9" t="s">
        <v>249</v>
      </c>
      <c r="D87" s="3">
        <v>38533</v>
      </c>
      <c r="E87" s="3">
        <v>45838</v>
      </c>
      <c r="F87" s="10">
        <v>25894200</v>
      </c>
      <c r="G87" s="11">
        <v>0.375</v>
      </c>
      <c r="H87" s="12">
        <v>4.625</v>
      </c>
      <c r="I87" s="13">
        <v>100.06485848544231</v>
      </c>
      <c r="J87" s="13">
        <v>100.11491594341402</v>
      </c>
      <c r="K87" s="14">
        <v>4.6196912382307724</v>
      </c>
    </row>
    <row r="88" spans="1:11" x14ac:dyDescent="0.25">
      <c r="A88" s="8" t="s">
        <v>329</v>
      </c>
      <c r="B88" s="8" t="s">
        <v>99</v>
      </c>
      <c r="C88" s="9" t="s">
        <v>41</v>
      </c>
      <c r="D88" s="3">
        <v>43294</v>
      </c>
      <c r="E88" s="3">
        <v>45851</v>
      </c>
      <c r="F88" s="10">
        <v>7000000</v>
      </c>
      <c r="G88" s="11"/>
      <c r="H88" s="12">
        <v>3.96</v>
      </c>
      <c r="I88" s="13">
        <v>99.991486595349244</v>
      </c>
      <c r="J88" s="13">
        <v>100.04150734902375</v>
      </c>
      <c r="K88" s="14">
        <v>3.95</v>
      </c>
    </row>
    <row r="89" spans="1:11" x14ac:dyDescent="0.25">
      <c r="A89" s="8" t="s">
        <v>330</v>
      </c>
      <c r="B89" s="8" t="s">
        <v>100</v>
      </c>
      <c r="C89" s="9" t="s">
        <v>41</v>
      </c>
      <c r="D89" s="3">
        <v>42576</v>
      </c>
      <c r="E89" s="3">
        <v>45863</v>
      </c>
      <c r="F89" s="10">
        <v>15000000</v>
      </c>
      <c r="G89" s="11"/>
      <c r="H89" s="12">
        <v>4.4000000000000004</v>
      </c>
      <c r="I89" s="13">
        <v>101.82913113952537</v>
      </c>
      <c r="J89" s="13">
        <v>101.88007117511292</v>
      </c>
      <c r="K89" s="14">
        <v>3.95</v>
      </c>
    </row>
    <row r="90" spans="1:11" x14ac:dyDescent="0.25">
      <c r="A90" s="8" t="s">
        <v>331</v>
      </c>
      <c r="B90" s="8" t="s">
        <v>101</v>
      </c>
      <c r="C90" s="9" t="s">
        <v>249</v>
      </c>
      <c r="D90" s="3">
        <v>38602</v>
      </c>
      <c r="E90" s="3">
        <v>45907</v>
      </c>
      <c r="F90" s="10">
        <v>15000000</v>
      </c>
      <c r="G90" s="11">
        <v>0.28125</v>
      </c>
      <c r="H90" s="12">
        <v>4.53125</v>
      </c>
      <c r="I90" s="13">
        <v>100.55048865562128</v>
      </c>
      <c r="J90" s="13">
        <v>100.60078905014635</v>
      </c>
      <c r="K90" s="14">
        <v>4.504189323745079</v>
      </c>
    </row>
    <row r="91" spans="1:11" x14ac:dyDescent="0.25">
      <c r="A91" s="8" t="s">
        <v>332</v>
      </c>
      <c r="B91" s="8" t="s">
        <v>102</v>
      </c>
      <c r="C91" s="9" t="s">
        <v>41</v>
      </c>
      <c r="D91" s="3">
        <v>44089</v>
      </c>
      <c r="E91" s="3">
        <v>45915</v>
      </c>
      <c r="F91" s="10">
        <v>970000</v>
      </c>
      <c r="G91" s="11"/>
      <c r="H91" s="12">
        <v>3.6</v>
      </c>
      <c r="I91" s="13">
        <v>98.447360381997697</v>
      </c>
      <c r="J91" s="13">
        <v>98.496608686340863</v>
      </c>
      <c r="K91" s="14">
        <v>3.95</v>
      </c>
    </row>
    <row r="92" spans="1:11" x14ac:dyDescent="0.25">
      <c r="A92" s="8" t="s">
        <v>333</v>
      </c>
      <c r="B92" s="8" t="s">
        <v>103</v>
      </c>
      <c r="C92" s="9" t="s">
        <v>249</v>
      </c>
      <c r="D92" s="3">
        <v>38982</v>
      </c>
      <c r="E92" s="3">
        <v>45922</v>
      </c>
      <c r="F92" s="10">
        <v>20000000</v>
      </c>
      <c r="G92" s="11">
        <v>0.28125</v>
      </c>
      <c r="H92" s="12">
        <v>4.53125</v>
      </c>
      <c r="I92" s="13">
        <v>100.66006717040872</v>
      </c>
      <c r="J92" s="13">
        <v>100.71042238159951</v>
      </c>
      <c r="K92" s="14">
        <v>4.4992860647835888</v>
      </c>
    </row>
    <row r="93" spans="1:11" x14ac:dyDescent="0.25">
      <c r="A93" s="8" t="s">
        <v>334</v>
      </c>
      <c r="B93" s="8" t="s">
        <v>104</v>
      </c>
      <c r="C93" s="17" t="s">
        <v>41</v>
      </c>
      <c r="D93" s="3">
        <v>43388</v>
      </c>
      <c r="E93" s="3">
        <v>45945</v>
      </c>
      <c r="F93" s="10">
        <v>11432200</v>
      </c>
      <c r="G93" s="11"/>
      <c r="H93" s="12">
        <v>3.87</v>
      </c>
      <c r="I93" s="13">
        <v>99.601144397091019</v>
      </c>
      <c r="J93" s="13">
        <v>99.65096988203203</v>
      </c>
      <c r="K93" s="14">
        <v>3.95</v>
      </c>
    </row>
    <row r="94" spans="1:11" x14ac:dyDescent="0.25">
      <c r="A94" s="8" t="s">
        <v>335</v>
      </c>
      <c r="B94" s="8" t="s">
        <v>105</v>
      </c>
      <c r="C94" s="17" t="s">
        <v>41</v>
      </c>
      <c r="D94" s="3">
        <v>44152</v>
      </c>
      <c r="E94" s="3">
        <v>45978</v>
      </c>
      <c r="F94" s="10">
        <v>5400200</v>
      </c>
      <c r="G94" s="11"/>
      <c r="H94" s="12">
        <v>3.95</v>
      </c>
      <c r="I94" s="13">
        <v>99.95</v>
      </c>
      <c r="J94" s="13">
        <v>100</v>
      </c>
      <c r="K94" s="14">
        <v>3.95</v>
      </c>
    </row>
    <row r="95" spans="1:11" x14ac:dyDescent="0.25">
      <c r="A95" s="8" t="s">
        <v>336</v>
      </c>
      <c r="B95" s="8" t="s">
        <v>106</v>
      </c>
      <c r="C95" s="17" t="s">
        <v>41</v>
      </c>
      <c r="D95" s="3">
        <v>44180</v>
      </c>
      <c r="E95" s="3">
        <v>45978</v>
      </c>
      <c r="F95" s="10">
        <v>3000000</v>
      </c>
      <c r="G95" s="11"/>
      <c r="H95" s="12">
        <v>3.95</v>
      </c>
      <c r="I95" s="13">
        <v>99.95</v>
      </c>
      <c r="J95" s="13">
        <v>100</v>
      </c>
      <c r="K95" s="14">
        <v>3.95</v>
      </c>
    </row>
    <row r="96" spans="1:11" x14ac:dyDescent="0.25">
      <c r="A96" s="8" t="s">
        <v>337</v>
      </c>
      <c r="B96" s="8" t="s">
        <v>107</v>
      </c>
      <c r="C96" s="17" t="s">
        <v>41</v>
      </c>
      <c r="D96" s="3">
        <v>43480</v>
      </c>
      <c r="E96" s="3">
        <v>46037</v>
      </c>
      <c r="F96" s="10">
        <v>1000000</v>
      </c>
      <c r="G96" s="11"/>
      <c r="H96" s="12">
        <v>3.81</v>
      </c>
      <c r="I96" s="13">
        <v>99.31073744111211</v>
      </c>
      <c r="J96" s="13">
        <v>99.360417649937077</v>
      </c>
      <c r="K96" s="14">
        <v>3.95</v>
      </c>
    </row>
    <row r="97" spans="1:11" x14ac:dyDescent="0.25">
      <c r="A97" s="8" t="s">
        <v>338</v>
      </c>
      <c r="B97" s="8" t="s">
        <v>108</v>
      </c>
      <c r="C97" s="9" t="s">
        <v>249</v>
      </c>
      <c r="D97" s="3">
        <v>38735</v>
      </c>
      <c r="E97" s="3">
        <v>46040</v>
      </c>
      <c r="F97" s="10">
        <v>25000000</v>
      </c>
      <c r="G97" s="11">
        <v>0.3125</v>
      </c>
      <c r="H97" s="12">
        <v>4.5625</v>
      </c>
      <c r="I97" s="13">
        <v>100.20217660330482</v>
      </c>
      <c r="J97" s="13">
        <v>100.25230275468216</v>
      </c>
      <c r="K97" s="14">
        <v>4.5510176570851026</v>
      </c>
    </row>
    <row r="98" spans="1:11" x14ac:dyDescent="0.25">
      <c r="A98" s="8" t="s">
        <v>339</v>
      </c>
      <c r="B98" s="8" t="s">
        <v>109</v>
      </c>
      <c r="C98" s="9" t="s">
        <v>249</v>
      </c>
      <c r="D98" s="3">
        <v>39169</v>
      </c>
      <c r="E98" s="3">
        <v>46109</v>
      </c>
      <c r="F98" s="10">
        <v>25000000</v>
      </c>
      <c r="G98" s="11">
        <v>0.28125</v>
      </c>
      <c r="H98" s="12">
        <v>4.53125</v>
      </c>
      <c r="I98" s="13">
        <v>100.70387549697807</v>
      </c>
      <c r="J98" s="13">
        <v>100.75425262328972</v>
      </c>
      <c r="K98" s="14">
        <v>4.4973287797011405</v>
      </c>
    </row>
    <row r="99" spans="1:11" x14ac:dyDescent="0.25">
      <c r="A99" s="8" t="s">
        <v>340</v>
      </c>
      <c r="B99" s="8" t="s">
        <v>110</v>
      </c>
      <c r="C99" s="9" t="s">
        <v>41</v>
      </c>
      <c r="D99" s="3">
        <v>43570</v>
      </c>
      <c r="E99" s="3">
        <v>46127</v>
      </c>
      <c r="F99" s="10">
        <v>3000000</v>
      </c>
      <c r="G99" s="11"/>
      <c r="H99" s="12">
        <v>3.8899999999999997</v>
      </c>
      <c r="I99" s="13">
        <v>99.664087404029729</v>
      </c>
      <c r="J99" s="13">
        <v>99.713944376217839</v>
      </c>
      <c r="K99" s="14">
        <v>3.95</v>
      </c>
    </row>
    <row r="100" spans="1:11" x14ac:dyDescent="0.25">
      <c r="A100" s="8" t="s">
        <v>341</v>
      </c>
      <c r="B100" s="8" t="s">
        <v>111</v>
      </c>
      <c r="C100" s="9" t="s">
        <v>249</v>
      </c>
      <c r="D100" s="3">
        <v>38841</v>
      </c>
      <c r="E100" s="3">
        <v>46146</v>
      </c>
      <c r="F100" s="10">
        <v>25000000</v>
      </c>
      <c r="G100" s="11">
        <v>0.3125</v>
      </c>
      <c r="H100" s="12">
        <v>4.5625</v>
      </c>
      <c r="I100" s="13">
        <v>101.05154947268647</v>
      </c>
      <c r="J100" s="13">
        <v>101.10210052294795</v>
      </c>
      <c r="K100" s="14">
        <v>4.5127647955884092</v>
      </c>
    </row>
    <row r="101" spans="1:11" x14ac:dyDescent="0.25">
      <c r="A101" s="8" t="s">
        <v>342</v>
      </c>
      <c r="B101" s="8" t="s">
        <v>112</v>
      </c>
      <c r="C101" s="9" t="s">
        <v>41</v>
      </c>
      <c r="D101" s="3">
        <v>43661</v>
      </c>
      <c r="E101" s="3">
        <v>46218</v>
      </c>
      <c r="F101" s="10">
        <v>500000</v>
      </c>
      <c r="G101" s="11"/>
      <c r="H101" s="12">
        <v>3.97</v>
      </c>
      <c r="I101" s="13">
        <v>98.449914808115281</v>
      </c>
      <c r="J101" s="13">
        <v>98.499164390310426</v>
      </c>
      <c r="K101" s="14">
        <v>4.2750000000000004</v>
      </c>
    </row>
    <row r="102" spans="1:11" x14ac:dyDescent="0.25">
      <c r="A102" s="8" t="s">
        <v>343</v>
      </c>
      <c r="B102" s="8" t="s">
        <v>113</v>
      </c>
      <c r="C102" s="9" t="s">
        <v>41</v>
      </c>
      <c r="D102" s="3">
        <v>42576</v>
      </c>
      <c r="E102" s="3">
        <v>46228</v>
      </c>
      <c r="F102" s="10">
        <v>25000000</v>
      </c>
      <c r="G102" s="11"/>
      <c r="H102" s="12">
        <v>4.55</v>
      </c>
      <c r="I102" s="13">
        <v>101.30841610558649</v>
      </c>
      <c r="J102" s="13">
        <v>101.35909565341319</v>
      </c>
      <c r="K102" s="14">
        <v>4.2750000000000004</v>
      </c>
    </row>
    <row r="103" spans="1:11" x14ac:dyDescent="0.25">
      <c r="A103" s="8" t="s">
        <v>344</v>
      </c>
      <c r="B103" s="8" t="s">
        <v>114</v>
      </c>
      <c r="C103" s="9" t="s">
        <v>249</v>
      </c>
      <c r="D103" s="3">
        <v>40770</v>
      </c>
      <c r="E103" s="3">
        <v>46249</v>
      </c>
      <c r="F103" s="10">
        <v>20000000</v>
      </c>
      <c r="G103" s="11">
        <v>7.8125E-2</v>
      </c>
      <c r="H103" s="12">
        <v>4.328125</v>
      </c>
      <c r="I103" s="13">
        <v>100.36998041468003</v>
      </c>
      <c r="J103" s="13">
        <v>100.420190509935</v>
      </c>
      <c r="K103" s="14">
        <v>4.310014727139758</v>
      </c>
    </row>
    <row r="104" spans="1:11" x14ac:dyDescent="0.25">
      <c r="A104" s="8" t="s">
        <v>345</v>
      </c>
      <c r="B104" s="8" t="s">
        <v>115</v>
      </c>
      <c r="C104" s="9" t="s">
        <v>249</v>
      </c>
      <c r="D104" s="3">
        <v>38982</v>
      </c>
      <c r="E104" s="3">
        <v>46287</v>
      </c>
      <c r="F104" s="10">
        <v>25000000</v>
      </c>
      <c r="G104" s="11">
        <v>0.3125</v>
      </c>
      <c r="H104" s="12">
        <v>4.5625</v>
      </c>
      <c r="I104" s="13">
        <v>100.66830981043223</v>
      </c>
      <c r="J104" s="13">
        <v>100.71866914500472</v>
      </c>
      <c r="K104" s="14">
        <v>4.5299446852612464</v>
      </c>
    </row>
    <row r="105" spans="1:11" x14ac:dyDescent="0.25">
      <c r="A105" s="8" t="s">
        <v>116</v>
      </c>
      <c r="B105" s="8" t="s">
        <v>117</v>
      </c>
      <c r="C105" s="9" t="s">
        <v>41</v>
      </c>
      <c r="D105" s="3">
        <v>43753</v>
      </c>
      <c r="E105" s="3">
        <v>46310</v>
      </c>
      <c r="F105" s="10">
        <v>1000000</v>
      </c>
      <c r="G105" s="11"/>
      <c r="H105" s="12">
        <v>4.08</v>
      </c>
      <c r="I105" s="13">
        <v>98.952750010240692</v>
      </c>
      <c r="J105" s="13">
        <v>99.002251135808592</v>
      </c>
      <c r="K105" s="14">
        <v>4.2750000000000004</v>
      </c>
    </row>
    <row r="106" spans="1:11" x14ac:dyDescent="0.25">
      <c r="A106" s="8" t="s">
        <v>346</v>
      </c>
      <c r="B106" s="8" t="s">
        <v>118</v>
      </c>
      <c r="C106" s="9" t="s">
        <v>249</v>
      </c>
      <c r="D106" s="3">
        <v>40857</v>
      </c>
      <c r="E106" s="3">
        <v>46336</v>
      </c>
      <c r="F106" s="10">
        <v>10000000</v>
      </c>
      <c r="G106" s="11">
        <v>7.8125E-2</v>
      </c>
      <c r="H106" s="12">
        <v>4.328125</v>
      </c>
      <c r="I106" s="13">
        <v>101.00559685852157</v>
      </c>
      <c r="J106" s="13">
        <v>101.05612492098206</v>
      </c>
      <c r="K106" s="14">
        <v>4.2828923070068772</v>
      </c>
    </row>
    <row r="107" spans="1:11" x14ac:dyDescent="0.25">
      <c r="A107" s="8" t="s">
        <v>347</v>
      </c>
      <c r="B107" s="8" t="s">
        <v>119</v>
      </c>
      <c r="C107" s="9" t="s">
        <v>249</v>
      </c>
      <c r="D107" s="3">
        <v>40522</v>
      </c>
      <c r="E107" s="3">
        <v>46366</v>
      </c>
      <c r="F107" s="10">
        <v>9993200</v>
      </c>
      <c r="G107" s="11">
        <v>0.114583</v>
      </c>
      <c r="H107" s="12">
        <v>4.3645829999999997</v>
      </c>
      <c r="I107" s="13">
        <v>101.24635597852595</v>
      </c>
      <c r="J107" s="13">
        <v>101.29700448076633</v>
      </c>
      <c r="K107" s="14">
        <v>4.3086989811517284</v>
      </c>
    </row>
    <row r="108" spans="1:11" x14ac:dyDescent="0.25">
      <c r="A108" s="8" t="s">
        <v>348</v>
      </c>
      <c r="B108" s="8" t="s">
        <v>120</v>
      </c>
      <c r="C108" s="9" t="s">
        <v>41</v>
      </c>
      <c r="D108" s="3">
        <v>43847</v>
      </c>
      <c r="E108" s="3">
        <v>46404</v>
      </c>
      <c r="F108" s="10">
        <v>600000</v>
      </c>
      <c r="G108" s="11"/>
      <c r="H108" s="12">
        <v>4.1500000000000004</v>
      </c>
      <c r="I108" s="13">
        <v>99.285999398828523</v>
      </c>
      <c r="J108" s="13">
        <v>99.335667232444735</v>
      </c>
      <c r="K108" s="14">
        <v>4.2750000000000004</v>
      </c>
    </row>
    <row r="109" spans="1:11" x14ac:dyDescent="0.25">
      <c r="A109" s="8" t="s">
        <v>349</v>
      </c>
      <c r="B109" s="8" t="s">
        <v>121</v>
      </c>
      <c r="C109" s="9" t="s">
        <v>249</v>
      </c>
      <c r="D109" s="3">
        <v>39169</v>
      </c>
      <c r="E109" s="3">
        <v>46474</v>
      </c>
      <c r="F109" s="10">
        <v>25000000</v>
      </c>
      <c r="G109" s="11">
        <v>0.3125</v>
      </c>
      <c r="H109" s="12">
        <v>4.5625</v>
      </c>
      <c r="I109" s="13">
        <v>100.71262667518077</v>
      </c>
      <c r="J109" s="13">
        <v>100.7630081792704</v>
      </c>
      <c r="K109" s="14">
        <v>4.5279513607639856</v>
      </c>
    </row>
    <row r="110" spans="1:11" x14ac:dyDescent="0.25">
      <c r="A110" s="8" t="s">
        <v>350</v>
      </c>
      <c r="B110" s="8" t="s">
        <v>122</v>
      </c>
      <c r="C110" s="9" t="s">
        <v>41</v>
      </c>
      <c r="D110" s="3">
        <v>43942</v>
      </c>
      <c r="E110" s="3">
        <v>46498</v>
      </c>
      <c r="F110" s="10">
        <v>250000</v>
      </c>
      <c r="G110" s="11"/>
      <c r="H110" s="12">
        <v>4.05</v>
      </c>
      <c r="I110" s="13">
        <v>98.710753337652406</v>
      </c>
      <c r="J110" s="13">
        <v>98.760133404354576</v>
      </c>
      <c r="K110" s="14">
        <v>4.2750000000000004</v>
      </c>
    </row>
    <row r="111" spans="1:11" x14ac:dyDescent="0.25">
      <c r="A111" s="8" t="s">
        <v>351</v>
      </c>
      <c r="B111" s="8" t="s">
        <v>123</v>
      </c>
      <c r="C111" s="9" t="s">
        <v>249</v>
      </c>
      <c r="D111" s="3">
        <v>39211</v>
      </c>
      <c r="E111" s="3">
        <v>46516</v>
      </c>
      <c r="F111" s="10">
        <v>45284000</v>
      </c>
      <c r="G111" s="11">
        <v>0.3125</v>
      </c>
      <c r="H111" s="12">
        <v>4.5625</v>
      </c>
      <c r="I111" s="13">
        <v>101.09076087063684</v>
      </c>
      <c r="J111" s="13">
        <v>101.14133153640503</v>
      </c>
      <c r="K111" s="14">
        <v>4.511014370379101</v>
      </c>
    </row>
    <row r="112" spans="1:11" x14ac:dyDescent="0.25">
      <c r="A112" s="8" t="s">
        <v>352</v>
      </c>
      <c r="B112" s="8" t="s">
        <v>124</v>
      </c>
      <c r="C112" s="9" t="s">
        <v>41</v>
      </c>
      <c r="D112" s="3">
        <v>43997</v>
      </c>
      <c r="E112" s="3">
        <v>46553</v>
      </c>
      <c r="F112" s="10">
        <v>1388700</v>
      </c>
      <c r="G112" s="11"/>
      <c r="H112" s="12">
        <v>4.25</v>
      </c>
      <c r="I112" s="13">
        <v>98.003366307459544</v>
      </c>
      <c r="J112" s="13">
        <v>98.052392503711388</v>
      </c>
      <c r="K112" s="14">
        <v>4.5999999999999996</v>
      </c>
    </row>
    <row r="113" spans="1:11" x14ac:dyDescent="0.25">
      <c r="A113" s="8" t="s">
        <v>353</v>
      </c>
      <c r="B113" s="8" t="s">
        <v>125</v>
      </c>
      <c r="C113" s="9" t="s">
        <v>41</v>
      </c>
      <c r="D113" s="3">
        <v>42930</v>
      </c>
      <c r="E113" s="3">
        <v>46582</v>
      </c>
      <c r="F113" s="10">
        <v>10000000</v>
      </c>
      <c r="G113" s="11"/>
      <c r="H113" s="12">
        <v>4.8</v>
      </c>
      <c r="I113" s="13">
        <v>101.07402419108639</v>
      </c>
      <c r="J113" s="13">
        <v>101.12458648432855</v>
      </c>
      <c r="K113" s="14">
        <v>4.5999999999999996</v>
      </c>
    </row>
    <row r="114" spans="1:11" x14ac:dyDescent="0.25">
      <c r="A114" s="8" t="s">
        <v>354</v>
      </c>
      <c r="B114" s="8" t="s">
        <v>126</v>
      </c>
      <c r="C114" s="9" t="s">
        <v>41</v>
      </c>
      <c r="D114" s="3">
        <v>41106</v>
      </c>
      <c r="E114" s="3">
        <v>46584</v>
      </c>
      <c r="F114" s="10">
        <v>20000000</v>
      </c>
      <c r="G114" s="11"/>
      <c r="H114" s="12">
        <v>4.25</v>
      </c>
      <c r="I114" s="13">
        <v>97.981552889482899</v>
      </c>
      <c r="J114" s="13">
        <v>98.030568173569677</v>
      </c>
      <c r="K114" s="14">
        <v>4.5999999999999996</v>
      </c>
    </row>
    <row r="115" spans="1:11" x14ac:dyDescent="0.25">
      <c r="A115" s="8" t="s">
        <v>355</v>
      </c>
      <c r="B115" s="8" t="s">
        <v>127</v>
      </c>
      <c r="C115" s="9" t="s">
        <v>249</v>
      </c>
      <c r="D115" s="3">
        <v>39289</v>
      </c>
      <c r="E115" s="3">
        <v>46594</v>
      </c>
      <c r="F115" s="10">
        <v>10000000</v>
      </c>
      <c r="G115" s="11">
        <v>0.3125</v>
      </c>
      <c r="H115" s="12">
        <v>4.5625</v>
      </c>
      <c r="I115" s="13">
        <v>100.26144980050937</v>
      </c>
      <c r="J115" s="13">
        <v>100.31160560331102</v>
      </c>
      <c r="K115" s="14">
        <v>4.5483271577196289</v>
      </c>
    </row>
    <row r="116" spans="1:11" x14ac:dyDescent="0.25">
      <c r="A116" s="8" t="s">
        <v>356</v>
      </c>
      <c r="B116" s="8" t="s">
        <v>128</v>
      </c>
      <c r="C116" s="9" t="s">
        <v>249</v>
      </c>
      <c r="D116" s="3">
        <v>41481</v>
      </c>
      <c r="E116" s="3">
        <v>46594</v>
      </c>
      <c r="F116" s="10">
        <v>5000000</v>
      </c>
      <c r="G116" s="11">
        <v>3.9063000000000001E-2</v>
      </c>
      <c r="H116" s="12">
        <v>4.2890629999999996</v>
      </c>
      <c r="I116" s="13">
        <v>100.23017821856764</v>
      </c>
      <c r="J116" s="13">
        <v>100.28031837775652</v>
      </c>
      <c r="K116" s="14">
        <v>4.2770735767342458</v>
      </c>
    </row>
    <row r="117" spans="1:11" x14ac:dyDescent="0.25">
      <c r="A117" s="8" t="s">
        <v>357</v>
      </c>
      <c r="B117" s="8" t="s">
        <v>129</v>
      </c>
      <c r="C117" s="9" t="s">
        <v>41</v>
      </c>
      <c r="D117" s="3">
        <v>44089</v>
      </c>
      <c r="E117" s="3">
        <v>46645</v>
      </c>
      <c r="F117" s="10">
        <v>1921600</v>
      </c>
      <c r="G117" s="11"/>
      <c r="H117" s="12">
        <v>4.25</v>
      </c>
      <c r="I117" s="13">
        <v>97.938874950625504</v>
      </c>
      <c r="J117" s="13">
        <v>97.987868885068039</v>
      </c>
      <c r="K117" s="14">
        <v>4.5999999999999996</v>
      </c>
    </row>
    <row r="118" spans="1:11" x14ac:dyDescent="0.25">
      <c r="A118" s="8" t="s">
        <v>358</v>
      </c>
      <c r="B118" s="8" t="s">
        <v>130</v>
      </c>
      <c r="C118" s="9" t="s">
        <v>249</v>
      </c>
      <c r="D118" s="3">
        <v>41177</v>
      </c>
      <c r="E118" s="3">
        <v>46655</v>
      </c>
      <c r="F118" s="10">
        <v>15000000</v>
      </c>
      <c r="G118" s="11">
        <v>4.2969E-2</v>
      </c>
      <c r="H118" s="12">
        <v>4.2929690000000003</v>
      </c>
      <c r="I118" s="13">
        <v>100.61718397183816</v>
      </c>
      <c r="J118" s="13">
        <v>100.66751773070351</v>
      </c>
      <c r="K118" s="14">
        <v>4.2645026884284123</v>
      </c>
    </row>
    <row r="119" spans="1:11" x14ac:dyDescent="0.25">
      <c r="A119" s="8" t="s">
        <v>359</v>
      </c>
      <c r="B119" s="8" t="s">
        <v>131</v>
      </c>
      <c r="C119" s="9" t="s">
        <v>249</v>
      </c>
      <c r="D119" s="3">
        <v>39363</v>
      </c>
      <c r="E119" s="3">
        <v>46668</v>
      </c>
      <c r="F119" s="10">
        <v>10000000</v>
      </c>
      <c r="G119" s="11">
        <v>0.3125</v>
      </c>
      <c r="H119" s="12">
        <v>4.5625</v>
      </c>
      <c r="I119" s="13">
        <v>100.79383962879379</v>
      </c>
      <c r="J119" s="13">
        <v>100.84426175967363</v>
      </c>
      <c r="K119" s="14">
        <v>4.5243030395453667</v>
      </c>
    </row>
    <row r="120" spans="1:11" x14ac:dyDescent="0.25">
      <c r="A120" s="8" t="s">
        <v>360</v>
      </c>
      <c r="B120" s="8" t="s">
        <v>132</v>
      </c>
      <c r="C120" s="9" t="s">
        <v>41</v>
      </c>
      <c r="D120" s="3">
        <v>43021</v>
      </c>
      <c r="E120" s="3">
        <v>46673</v>
      </c>
      <c r="F120" s="10">
        <v>15000000</v>
      </c>
      <c r="G120" s="11"/>
      <c r="H120" s="12">
        <v>4.82</v>
      </c>
      <c r="I120" s="13">
        <v>101.22638127043575</v>
      </c>
      <c r="J120" s="13">
        <v>101.27701978032592</v>
      </c>
      <c r="K120" s="14">
        <v>4.5999999999999996</v>
      </c>
    </row>
    <row r="121" spans="1:11" x14ac:dyDescent="0.25">
      <c r="A121" s="8" t="s">
        <v>361</v>
      </c>
      <c r="B121" s="8" t="s">
        <v>133</v>
      </c>
      <c r="C121" s="9" t="s">
        <v>41</v>
      </c>
      <c r="D121" s="3">
        <v>44152</v>
      </c>
      <c r="E121" s="3">
        <v>46708</v>
      </c>
      <c r="F121" s="10">
        <v>788200</v>
      </c>
      <c r="G121" s="11"/>
      <c r="H121" s="12">
        <v>4.5999999999999996</v>
      </c>
      <c r="I121" s="13">
        <v>99.95</v>
      </c>
      <c r="J121" s="13">
        <v>100</v>
      </c>
      <c r="K121" s="14">
        <v>4.5999999999999996</v>
      </c>
    </row>
    <row r="122" spans="1:11" x14ac:dyDescent="0.25">
      <c r="A122" s="8" t="s">
        <v>362</v>
      </c>
      <c r="B122" s="8" t="s">
        <v>134</v>
      </c>
      <c r="C122" s="9" t="s">
        <v>41</v>
      </c>
      <c r="D122" s="3">
        <v>44180</v>
      </c>
      <c r="E122" s="3">
        <v>46708</v>
      </c>
      <c r="F122" s="10">
        <v>1000000</v>
      </c>
      <c r="G122" s="11"/>
      <c r="H122" s="12">
        <v>4.5999999999999996</v>
      </c>
      <c r="I122" s="13">
        <v>99.95</v>
      </c>
      <c r="J122" s="13">
        <v>100</v>
      </c>
      <c r="K122" s="14">
        <v>4.5999999999999996</v>
      </c>
    </row>
    <row r="123" spans="1:11" x14ac:dyDescent="0.25">
      <c r="A123" s="8" t="s">
        <v>363</v>
      </c>
      <c r="B123" s="8" t="s">
        <v>135</v>
      </c>
      <c r="C123" s="9" t="s">
        <v>249</v>
      </c>
      <c r="D123" s="3">
        <v>39414</v>
      </c>
      <c r="E123" s="3">
        <v>46719</v>
      </c>
      <c r="F123" s="10">
        <v>10000000</v>
      </c>
      <c r="G123" s="11">
        <v>0.3125</v>
      </c>
      <c r="H123" s="12">
        <v>4.5625</v>
      </c>
      <c r="I123" s="13">
        <v>101.23968283726616</v>
      </c>
      <c r="J123" s="13">
        <v>101.29032800126679</v>
      </c>
      <c r="K123" s="14">
        <v>4.5043787398367776</v>
      </c>
    </row>
    <row r="124" spans="1:11" x14ac:dyDescent="0.25">
      <c r="A124" s="8" t="s">
        <v>364</v>
      </c>
      <c r="B124" s="8" t="s">
        <v>136</v>
      </c>
      <c r="C124" s="9" t="s">
        <v>249</v>
      </c>
      <c r="D124" s="3">
        <v>40522</v>
      </c>
      <c r="E124" s="3">
        <v>46731</v>
      </c>
      <c r="F124" s="10">
        <v>5000000</v>
      </c>
      <c r="G124" s="11">
        <v>0.125</v>
      </c>
      <c r="H124" s="12">
        <v>4.375</v>
      </c>
      <c r="I124" s="13">
        <v>101.251363849683</v>
      </c>
      <c r="J124" s="13">
        <v>101.30201485711156</v>
      </c>
      <c r="K124" s="14">
        <v>4.3187689861559235</v>
      </c>
    </row>
    <row r="125" spans="1:11" x14ac:dyDescent="0.25">
      <c r="A125" s="8" t="s">
        <v>365</v>
      </c>
      <c r="B125" s="8" t="s">
        <v>137</v>
      </c>
      <c r="C125" s="9" t="s">
        <v>41</v>
      </c>
      <c r="D125" s="3">
        <v>43084</v>
      </c>
      <c r="E125" s="3">
        <v>46736</v>
      </c>
      <c r="F125" s="10">
        <v>25000000</v>
      </c>
      <c r="G125" s="11"/>
      <c r="H125" s="12">
        <v>4.82</v>
      </c>
      <c r="I125" s="13">
        <v>101.25377799742382</v>
      </c>
      <c r="J125" s="13">
        <v>101.30443021253008</v>
      </c>
      <c r="K125" s="14">
        <v>4.5999999999999996</v>
      </c>
    </row>
    <row r="126" spans="1:11" x14ac:dyDescent="0.25">
      <c r="A126" s="8" t="s">
        <v>366</v>
      </c>
      <c r="B126" s="8" t="s">
        <v>138</v>
      </c>
      <c r="C126" s="9" t="s">
        <v>249</v>
      </c>
      <c r="D126" s="3">
        <v>39832</v>
      </c>
      <c r="E126" s="3">
        <v>46771</v>
      </c>
      <c r="F126" s="10">
        <v>15000000</v>
      </c>
      <c r="G126" s="11">
        <v>0.25</v>
      </c>
      <c r="H126" s="12">
        <v>4.5</v>
      </c>
      <c r="I126" s="13">
        <v>100.20362950559557</v>
      </c>
      <c r="J126" s="13">
        <v>100.25375638378746</v>
      </c>
      <c r="K126" s="14">
        <v>4.4886098659219096</v>
      </c>
    </row>
    <row r="127" spans="1:11" x14ac:dyDescent="0.25">
      <c r="A127" s="8" t="s">
        <v>367</v>
      </c>
      <c r="B127" s="8" t="s">
        <v>139</v>
      </c>
      <c r="C127" s="9" t="s">
        <v>41</v>
      </c>
      <c r="D127" s="3">
        <v>43154</v>
      </c>
      <c r="E127" s="3">
        <v>46806</v>
      </c>
      <c r="F127" s="10">
        <v>5000000</v>
      </c>
      <c r="G127" s="11"/>
      <c r="H127" s="12">
        <v>4.83</v>
      </c>
      <c r="I127" s="13">
        <v>101.34460252866894</v>
      </c>
      <c r="J127" s="13">
        <v>101.39530017875832</v>
      </c>
      <c r="K127" s="14">
        <v>4.5999999999999996</v>
      </c>
    </row>
    <row r="128" spans="1:11" x14ac:dyDescent="0.25">
      <c r="A128" s="8" t="s">
        <v>368</v>
      </c>
      <c r="B128" s="8" t="s">
        <v>140</v>
      </c>
      <c r="C128" s="9" t="s">
        <v>249</v>
      </c>
      <c r="D128" s="3">
        <v>40294</v>
      </c>
      <c r="E128" s="3">
        <v>46869</v>
      </c>
      <c r="F128" s="10">
        <v>15000000</v>
      </c>
      <c r="G128" s="11">
        <v>8.3330000000000001E-2</v>
      </c>
      <c r="H128" s="12">
        <v>4.3333300000000001</v>
      </c>
      <c r="I128" s="13">
        <v>100.90654699568506</v>
      </c>
      <c r="J128" s="13">
        <v>100.95702550843927</v>
      </c>
      <c r="K128" s="14">
        <v>4.2922520529666013</v>
      </c>
    </row>
    <row r="129" spans="1:11" x14ac:dyDescent="0.25">
      <c r="A129" s="8" t="s">
        <v>369</v>
      </c>
      <c r="B129" s="8" t="s">
        <v>141</v>
      </c>
      <c r="C129" s="9" t="s">
        <v>41</v>
      </c>
      <c r="D129" s="3">
        <v>43294</v>
      </c>
      <c r="E129" s="3">
        <v>46947</v>
      </c>
      <c r="F129" s="10">
        <v>27000000</v>
      </c>
      <c r="G129" s="11"/>
      <c r="H129" s="12">
        <v>4.66</v>
      </c>
      <c r="I129" s="13">
        <v>98.757278557683819</v>
      </c>
      <c r="J129" s="13">
        <v>98.80668189863313</v>
      </c>
      <c r="K129" s="14">
        <v>4.8499999999999996</v>
      </c>
    </row>
    <row r="130" spans="1:11" x14ac:dyDescent="0.25">
      <c r="A130" s="8" t="s">
        <v>370</v>
      </c>
      <c r="B130" s="8" t="s">
        <v>142</v>
      </c>
      <c r="C130" s="9" t="s">
        <v>249</v>
      </c>
      <c r="D130" s="3">
        <v>40385</v>
      </c>
      <c r="E130" s="3">
        <v>46960</v>
      </c>
      <c r="F130" s="10">
        <v>25000000</v>
      </c>
      <c r="G130" s="11">
        <v>8.3333000000000004E-2</v>
      </c>
      <c r="H130" s="12">
        <v>4.3333329999999997</v>
      </c>
      <c r="I130" s="13">
        <v>100.23524115055038</v>
      </c>
      <c r="J130" s="13">
        <v>100.2853838424716</v>
      </c>
      <c r="K130" s="14">
        <v>4.3210015597156257</v>
      </c>
    </row>
    <row r="131" spans="1:11" x14ac:dyDescent="0.25">
      <c r="A131" s="8" t="s">
        <v>371</v>
      </c>
      <c r="B131" s="8" t="s">
        <v>143</v>
      </c>
      <c r="C131" s="9" t="s">
        <v>249</v>
      </c>
      <c r="D131" s="3">
        <v>40770</v>
      </c>
      <c r="E131" s="3">
        <v>46980</v>
      </c>
      <c r="F131" s="10">
        <v>30000000</v>
      </c>
      <c r="G131" s="11">
        <v>9.375E-2</v>
      </c>
      <c r="H131" s="12">
        <v>4.34375</v>
      </c>
      <c r="I131" s="13">
        <v>100.37261697222169</v>
      </c>
      <c r="J131" s="13">
        <v>100.42282838641489</v>
      </c>
      <c r="K131" s="14">
        <v>4.3254607242147927</v>
      </c>
    </row>
    <row r="132" spans="1:11" x14ac:dyDescent="0.25">
      <c r="A132" s="8" t="s">
        <v>372</v>
      </c>
      <c r="B132" s="8" t="s">
        <v>144</v>
      </c>
      <c r="C132" s="9" t="s">
        <v>249</v>
      </c>
      <c r="D132" s="3">
        <v>40052</v>
      </c>
      <c r="E132" s="3">
        <v>46992</v>
      </c>
      <c r="F132" s="10">
        <v>20000000</v>
      </c>
      <c r="G132" s="11">
        <v>0.125</v>
      </c>
      <c r="H132" s="12">
        <v>4.375</v>
      </c>
      <c r="I132" s="13">
        <v>100.46055393528378</v>
      </c>
      <c r="J132" s="13">
        <v>100.51080933995375</v>
      </c>
      <c r="K132" s="14">
        <v>4.352765666429578</v>
      </c>
    </row>
    <row r="133" spans="1:11" x14ac:dyDescent="0.25">
      <c r="A133" s="8" t="s">
        <v>373</v>
      </c>
      <c r="B133" s="8" t="s">
        <v>145</v>
      </c>
      <c r="C133" s="9" t="s">
        <v>249</v>
      </c>
      <c r="D133" s="3">
        <v>39713</v>
      </c>
      <c r="E133" s="3">
        <v>47018</v>
      </c>
      <c r="F133" s="10">
        <v>10000000</v>
      </c>
      <c r="G133" s="11">
        <v>0.28125</v>
      </c>
      <c r="H133" s="12">
        <v>4.53125</v>
      </c>
      <c r="I133" s="13">
        <v>100.66006717040872</v>
      </c>
      <c r="J133" s="13">
        <v>100.71042238159951</v>
      </c>
      <c r="K133" s="14">
        <v>4.4992860647835888</v>
      </c>
    </row>
    <row r="134" spans="1:11" x14ac:dyDescent="0.25">
      <c r="A134" s="8" t="s">
        <v>374</v>
      </c>
      <c r="B134" s="8" t="s">
        <v>146</v>
      </c>
      <c r="C134" s="9" t="s">
        <v>249</v>
      </c>
      <c r="D134" s="3">
        <v>39363</v>
      </c>
      <c r="E134" s="3">
        <v>47034</v>
      </c>
      <c r="F134" s="10">
        <v>10000000</v>
      </c>
      <c r="G134" s="11">
        <v>0.34375</v>
      </c>
      <c r="H134" s="12">
        <v>4.59375</v>
      </c>
      <c r="I134" s="13">
        <v>100.80352272959055</v>
      </c>
      <c r="J134" s="13">
        <v>100.85394970444277</v>
      </c>
      <c r="K134" s="14">
        <v>4.5548538391031785</v>
      </c>
    </row>
    <row r="135" spans="1:11" x14ac:dyDescent="0.25">
      <c r="A135" s="8" t="s">
        <v>375</v>
      </c>
      <c r="B135" s="8" t="s">
        <v>147</v>
      </c>
      <c r="C135" s="9" t="s">
        <v>41</v>
      </c>
      <c r="D135" s="3">
        <v>43388</v>
      </c>
      <c r="E135" s="3">
        <v>47041</v>
      </c>
      <c r="F135" s="10">
        <v>5995300</v>
      </c>
      <c r="G135" s="11"/>
      <c r="H135" s="12">
        <v>4.57</v>
      </c>
      <c r="I135" s="13">
        <v>98.143088410973931</v>
      </c>
      <c r="J135" s="13">
        <v>98.192184503225533</v>
      </c>
      <c r="K135" s="14">
        <v>4.8499999999999996</v>
      </c>
    </row>
    <row r="136" spans="1:11" x14ac:dyDescent="0.25">
      <c r="A136" s="8" t="s">
        <v>376</v>
      </c>
      <c r="B136" s="8" t="s">
        <v>148</v>
      </c>
      <c r="C136" s="9" t="s">
        <v>249</v>
      </c>
      <c r="D136" s="3">
        <v>40857</v>
      </c>
      <c r="E136" s="3">
        <v>47067</v>
      </c>
      <c r="F136" s="10">
        <v>20000000</v>
      </c>
      <c r="G136" s="11">
        <v>9.375E-2</v>
      </c>
      <c r="H136" s="12">
        <v>4.34375</v>
      </c>
      <c r="I136" s="13">
        <v>101.01179720659333</v>
      </c>
      <c r="J136" s="13">
        <v>101.06232837077872</v>
      </c>
      <c r="K136" s="14">
        <v>4.2980901687358681</v>
      </c>
    </row>
    <row r="137" spans="1:11" x14ac:dyDescent="0.25">
      <c r="A137" s="8" t="s">
        <v>377</v>
      </c>
      <c r="B137" s="8" t="s">
        <v>149</v>
      </c>
      <c r="C137" s="9" t="s">
        <v>249</v>
      </c>
      <c r="D137" s="3">
        <v>40522</v>
      </c>
      <c r="E137" s="3">
        <v>47097</v>
      </c>
      <c r="F137" s="10">
        <v>15000000</v>
      </c>
      <c r="G137" s="11">
        <v>0.13541700000000001</v>
      </c>
      <c r="H137" s="12">
        <v>4.3854170000000003</v>
      </c>
      <c r="I137" s="13">
        <v>101.25637172084006</v>
      </c>
      <c r="J137" s="13">
        <v>101.30702523345678</v>
      </c>
      <c r="K137" s="14">
        <v>4.3288379950887261</v>
      </c>
    </row>
    <row r="138" spans="1:11" x14ac:dyDescent="0.25">
      <c r="A138" s="8" t="s">
        <v>378</v>
      </c>
      <c r="B138" s="8" t="s">
        <v>150</v>
      </c>
      <c r="C138" s="9" t="s">
        <v>41</v>
      </c>
      <c r="D138" s="3">
        <v>43480</v>
      </c>
      <c r="E138" s="3">
        <v>47133</v>
      </c>
      <c r="F138" s="10">
        <v>2000000</v>
      </c>
      <c r="G138" s="11"/>
      <c r="H138" s="12">
        <v>4.5</v>
      </c>
      <c r="I138" s="13">
        <v>97.631879172046226</v>
      </c>
      <c r="J138" s="13">
        <v>97.68071953181213</v>
      </c>
      <c r="K138" s="14">
        <v>4.8499999999999996</v>
      </c>
    </row>
    <row r="139" spans="1:11" x14ac:dyDescent="0.25">
      <c r="A139" s="8" t="s">
        <v>379</v>
      </c>
      <c r="B139" s="8" t="s">
        <v>151</v>
      </c>
      <c r="C139" s="9" t="s">
        <v>249</v>
      </c>
      <c r="D139" s="3">
        <v>39832</v>
      </c>
      <c r="E139" s="3">
        <v>47137</v>
      </c>
      <c r="F139" s="10">
        <v>15000000</v>
      </c>
      <c r="G139" s="11">
        <v>0.28125</v>
      </c>
      <c r="H139" s="12">
        <v>4.53125</v>
      </c>
      <c r="I139" s="13">
        <v>100.20660827966722</v>
      </c>
      <c r="J139" s="13">
        <v>100.25673664799122</v>
      </c>
      <c r="K139" s="14">
        <v>4.5196464113025661</v>
      </c>
    </row>
    <row r="140" spans="1:11" x14ac:dyDescent="0.25">
      <c r="A140" s="8" t="s">
        <v>380</v>
      </c>
      <c r="B140" s="8" t="s">
        <v>152</v>
      </c>
      <c r="C140" s="9" t="s">
        <v>41</v>
      </c>
      <c r="D140" s="3">
        <v>43570</v>
      </c>
      <c r="E140" s="3">
        <v>47223</v>
      </c>
      <c r="F140" s="10">
        <v>2000000</v>
      </c>
      <c r="G140" s="11"/>
      <c r="H140" s="12">
        <v>4.59</v>
      </c>
      <c r="I140" s="13">
        <v>98.185255189358557</v>
      </c>
      <c r="J140" s="13">
        <v>98.234372375546329</v>
      </c>
      <c r="K140" s="14">
        <v>4.8499999999999996</v>
      </c>
    </row>
    <row r="141" spans="1:11" x14ac:dyDescent="0.25">
      <c r="A141" s="8" t="s">
        <v>381</v>
      </c>
      <c r="B141" s="8" t="s">
        <v>153</v>
      </c>
      <c r="C141" s="9" t="s">
        <v>249</v>
      </c>
      <c r="D141" s="3">
        <v>40294</v>
      </c>
      <c r="E141" s="3">
        <v>47234</v>
      </c>
      <c r="F141" s="10">
        <v>15724300</v>
      </c>
      <c r="G141" s="11">
        <v>9.375E-2</v>
      </c>
      <c r="H141" s="12">
        <v>4.34375</v>
      </c>
      <c r="I141" s="13">
        <v>100.9102865775361</v>
      </c>
      <c r="J141" s="13">
        <v>100.9607669610166</v>
      </c>
      <c r="K141" s="14">
        <v>4.3024138294009067</v>
      </c>
    </row>
    <row r="142" spans="1:11" x14ac:dyDescent="0.25">
      <c r="A142" s="8" t="s">
        <v>154</v>
      </c>
      <c r="B142" s="8" t="s">
        <v>155</v>
      </c>
      <c r="C142" s="9" t="s">
        <v>41</v>
      </c>
      <c r="D142" s="3">
        <v>43725</v>
      </c>
      <c r="E142" s="3">
        <v>47314</v>
      </c>
      <c r="F142" s="10">
        <v>4500000</v>
      </c>
      <c r="G142" s="11"/>
      <c r="H142" s="12">
        <v>4.68</v>
      </c>
      <c r="I142" s="13">
        <v>97.060383234784098</v>
      </c>
      <c r="J142" s="13">
        <v>97.108937703635917</v>
      </c>
      <c r="K142" s="14">
        <v>5.0999999999999996</v>
      </c>
    </row>
    <row r="143" spans="1:11" x14ac:dyDescent="0.25">
      <c r="A143" s="8" t="s">
        <v>382</v>
      </c>
      <c r="B143" s="8" t="s">
        <v>156</v>
      </c>
      <c r="C143" s="9" t="s">
        <v>41</v>
      </c>
      <c r="D143" s="3">
        <v>41106</v>
      </c>
      <c r="E143" s="3">
        <v>47315</v>
      </c>
      <c r="F143" s="10">
        <v>20000000</v>
      </c>
      <c r="G143" s="11"/>
      <c r="H143" s="12">
        <v>4.3</v>
      </c>
      <c r="I143" s="13">
        <v>94.44456435808047</v>
      </c>
      <c r="J143" s="13">
        <v>94.491810263212074</v>
      </c>
      <c r="K143" s="14">
        <v>5.0999999999999996</v>
      </c>
    </row>
    <row r="144" spans="1:11" x14ac:dyDescent="0.25">
      <c r="A144" s="8" t="s">
        <v>383</v>
      </c>
      <c r="B144" s="8" t="s">
        <v>157</v>
      </c>
      <c r="C144" s="9" t="s">
        <v>249</v>
      </c>
      <c r="D144" s="3">
        <v>40385</v>
      </c>
      <c r="E144" s="3">
        <v>47325</v>
      </c>
      <c r="F144" s="10">
        <v>20000000</v>
      </c>
      <c r="G144" s="11">
        <v>9.375E-2</v>
      </c>
      <c r="H144" s="12">
        <v>4.34375</v>
      </c>
      <c r="I144" s="13">
        <v>100.23643248921005</v>
      </c>
      <c r="J144" s="13">
        <v>100.28657577709859</v>
      </c>
      <c r="K144" s="14">
        <v>4.3313374360837811</v>
      </c>
    </row>
    <row r="145" spans="1:11" x14ac:dyDescent="0.25">
      <c r="A145" s="8" t="s">
        <v>384</v>
      </c>
      <c r="B145" s="8" t="s">
        <v>158</v>
      </c>
      <c r="C145" s="9" t="s">
        <v>249</v>
      </c>
      <c r="D145" s="3">
        <v>41481</v>
      </c>
      <c r="E145" s="3">
        <v>47325</v>
      </c>
      <c r="F145" s="10">
        <v>10000000</v>
      </c>
      <c r="G145" s="11">
        <v>4.6875E-2</v>
      </c>
      <c r="H145" s="12">
        <v>4.296875</v>
      </c>
      <c r="I145" s="13">
        <v>100.23107163678878</v>
      </c>
      <c r="J145" s="13">
        <v>100.28121224291023</v>
      </c>
      <c r="K145" s="14">
        <v>4.2848255459773661</v>
      </c>
    </row>
    <row r="146" spans="1:11" x14ac:dyDescent="0.25">
      <c r="A146" s="8" t="s">
        <v>385</v>
      </c>
      <c r="B146" s="8" t="s">
        <v>159</v>
      </c>
      <c r="C146" s="9" t="s">
        <v>249</v>
      </c>
      <c r="D146" s="3">
        <v>40052</v>
      </c>
      <c r="E146" s="3">
        <v>47357</v>
      </c>
      <c r="F146" s="10">
        <v>20000000</v>
      </c>
      <c r="G146" s="11">
        <v>0.140625</v>
      </c>
      <c r="H146" s="12">
        <v>4.390625</v>
      </c>
      <c r="I146" s="13">
        <v>100.46369984791049</v>
      </c>
      <c r="J146" s="13">
        <v>100.51395682632365</v>
      </c>
      <c r="K146" s="14">
        <v>4.3681744691301789</v>
      </c>
    </row>
    <row r="147" spans="1:11" x14ac:dyDescent="0.25">
      <c r="A147" s="8" t="s">
        <v>386</v>
      </c>
      <c r="B147" s="8" t="s">
        <v>160</v>
      </c>
      <c r="C147" s="9" t="s">
        <v>249</v>
      </c>
      <c r="D147" s="3">
        <v>39713</v>
      </c>
      <c r="E147" s="3">
        <v>47383</v>
      </c>
      <c r="F147" s="10">
        <v>15000000</v>
      </c>
      <c r="G147" s="11">
        <v>0.3125</v>
      </c>
      <c r="H147" s="12">
        <v>4.5625</v>
      </c>
      <c r="I147" s="13">
        <v>100.66830981043223</v>
      </c>
      <c r="J147" s="13">
        <v>100.71866914500472</v>
      </c>
      <c r="K147" s="14">
        <v>4.5299446852612464</v>
      </c>
    </row>
    <row r="148" spans="1:11" x14ac:dyDescent="0.25">
      <c r="A148" s="8" t="s">
        <v>387</v>
      </c>
      <c r="B148" s="8" t="s">
        <v>161</v>
      </c>
      <c r="C148" s="9" t="s">
        <v>249</v>
      </c>
      <c r="D148" s="3">
        <v>39363</v>
      </c>
      <c r="E148" s="3">
        <v>47399</v>
      </c>
      <c r="F148" s="10">
        <v>15000000</v>
      </c>
      <c r="G148" s="11">
        <v>0.375</v>
      </c>
      <c r="H148" s="12">
        <v>4.625</v>
      </c>
      <c r="I148" s="13">
        <v>100.8132058303873</v>
      </c>
      <c r="J148" s="13">
        <v>100.86363764921191</v>
      </c>
      <c r="K148" s="14">
        <v>4.5853987698570151</v>
      </c>
    </row>
    <row r="149" spans="1:11" x14ac:dyDescent="0.25">
      <c r="A149" s="8" t="s">
        <v>162</v>
      </c>
      <c r="B149" s="8" t="s">
        <v>163</v>
      </c>
      <c r="C149" s="9" t="s">
        <v>41</v>
      </c>
      <c r="D149" s="3">
        <v>43753</v>
      </c>
      <c r="E149" s="3">
        <v>47406</v>
      </c>
      <c r="F149" s="10">
        <v>7000000</v>
      </c>
      <c r="G149" s="11"/>
      <c r="H149" s="12">
        <v>4.8100000000000005</v>
      </c>
      <c r="I149" s="13">
        <v>97.908267411677727</v>
      </c>
      <c r="J149" s="13">
        <v>97.957246034695075</v>
      </c>
      <c r="K149" s="14">
        <v>5.0999999999999996</v>
      </c>
    </row>
    <row r="150" spans="1:11" x14ac:dyDescent="0.25">
      <c r="A150" s="8" t="s">
        <v>388</v>
      </c>
      <c r="B150" s="8" t="s">
        <v>164</v>
      </c>
      <c r="C150" s="9" t="s">
        <v>249</v>
      </c>
      <c r="D150" s="3">
        <v>40522</v>
      </c>
      <c r="E150" s="3">
        <v>47462</v>
      </c>
      <c r="F150" s="10">
        <v>5000000</v>
      </c>
      <c r="G150" s="11">
        <v>0.14583299999999999</v>
      </c>
      <c r="H150" s="12">
        <v>4.3958329999999997</v>
      </c>
      <c r="I150" s="13">
        <v>101.26137911125687</v>
      </c>
      <c r="J150" s="13">
        <v>101.31203512882128</v>
      </c>
      <c r="K150" s="14">
        <v>4.3389050416473882</v>
      </c>
    </row>
    <row r="151" spans="1:11" x14ac:dyDescent="0.25">
      <c r="A151" s="8" t="s">
        <v>389</v>
      </c>
      <c r="B151" s="8" t="s">
        <v>165</v>
      </c>
      <c r="C151" s="9" t="s">
        <v>41</v>
      </c>
      <c r="D151" s="3">
        <v>43847</v>
      </c>
      <c r="E151" s="3">
        <v>47500</v>
      </c>
      <c r="F151" s="10">
        <v>3500000</v>
      </c>
      <c r="G151" s="11"/>
      <c r="H151" s="12">
        <v>4.8499999999999996</v>
      </c>
      <c r="I151" s="13">
        <v>98.149431964546793</v>
      </c>
      <c r="J151" s="13">
        <v>98.198531230161862</v>
      </c>
      <c r="K151" s="14">
        <v>5.0999999999999996</v>
      </c>
    </row>
    <row r="152" spans="1:11" x14ac:dyDescent="0.25">
      <c r="A152" s="8" t="s">
        <v>390</v>
      </c>
      <c r="B152" s="8" t="s">
        <v>166</v>
      </c>
      <c r="C152" s="9" t="s">
        <v>249</v>
      </c>
      <c r="D152" s="3">
        <v>39832</v>
      </c>
      <c r="E152" s="3">
        <v>47502</v>
      </c>
      <c r="F152" s="10">
        <v>17226000</v>
      </c>
      <c r="G152" s="11">
        <v>0.3125</v>
      </c>
      <c r="H152" s="12">
        <v>4.5625</v>
      </c>
      <c r="I152" s="13">
        <v>100.20958705373889</v>
      </c>
      <c r="J152" s="13">
        <v>100.25971691219497</v>
      </c>
      <c r="K152" s="14">
        <v>4.5506811115332857</v>
      </c>
    </row>
    <row r="153" spans="1:11" x14ac:dyDescent="0.25">
      <c r="A153" s="8" t="s">
        <v>391</v>
      </c>
      <c r="B153" s="8" t="s">
        <v>167</v>
      </c>
      <c r="C153" s="9" t="s">
        <v>41</v>
      </c>
      <c r="D153" s="3">
        <v>43942</v>
      </c>
      <c r="E153" s="3">
        <v>47594</v>
      </c>
      <c r="F153" s="10">
        <v>2000000</v>
      </c>
      <c r="G153" s="11"/>
      <c r="H153" s="12">
        <v>4.76</v>
      </c>
      <c r="I153" s="13">
        <v>97.446919333005667</v>
      </c>
      <c r="J153" s="13">
        <v>97.495667166588959</v>
      </c>
      <c r="K153" s="14">
        <v>5.0999999999999996</v>
      </c>
    </row>
    <row r="154" spans="1:11" x14ac:dyDescent="0.25">
      <c r="A154" s="8" t="s">
        <v>392</v>
      </c>
      <c r="B154" s="8" t="s">
        <v>168</v>
      </c>
      <c r="C154" s="9" t="s">
        <v>249</v>
      </c>
      <c r="D154" s="3">
        <v>40294</v>
      </c>
      <c r="E154" s="3">
        <v>47599</v>
      </c>
      <c r="F154" s="10">
        <v>29000000</v>
      </c>
      <c r="G154" s="11">
        <v>0.104167</v>
      </c>
      <c r="H154" s="12">
        <v>4.3541670000000003</v>
      </c>
      <c r="I154" s="13">
        <v>100.9140250827321</v>
      </c>
      <c r="J154" s="13">
        <v>100.96450733640029</v>
      </c>
      <c r="K154" s="14">
        <v>4.3125719273729493</v>
      </c>
    </row>
    <row r="155" spans="1:11" x14ac:dyDescent="0.25">
      <c r="A155" s="8" t="s">
        <v>393</v>
      </c>
      <c r="B155" s="8" t="s">
        <v>169</v>
      </c>
      <c r="C155" s="9" t="s">
        <v>41</v>
      </c>
      <c r="D155" s="3">
        <v>43997</v>
      </c>
      <c r="E155" s="3">
        <v>47649</v>
      </c>
      <c r="F155" s="10">
        <v>10972500</v>
      </c>
      <c r="G155" s="11"/>
      <c r="H155" s="12">
        <v>5</v>
      </c>
      <c r="I155" s="13">
        <v>97.370103827371466</v>
      </c>
      <c r="J155" s="13">
        <v>97.418813233988459</v>
      </c>
      <c r="K155" s="14">
        <v>5.35</v>
      </c>
    </row>
    <row r="156" spans="1:11" x14ac:dyDescent="0.25">
      <c r="A156" s="8" t="s">
        <v>394</v>
      </c>
      <c r="B156" s="8" t="s">
        <v>170</v>
      </c>
      <c r="C156" s="9" t="s">
        <v>41</v>
      </c>
      <c r="D156" s="3">
        <v>41106</v>
      </c>
      <c r="E156" s="3">
        <v>47680</v>
      </c>
      <c r="F156" s="10">
        <v>20000000</v>
      </c>
      <c r="G156" s="11"/>
      <c r="H156" s="12">
        <v>4.3250000000000002</v>
      </c>
      <c r="I156" s="13">
        <v>92.34271772843617</v>
      </c>
      <c r="J156" s="13">
        <v>92.388912184528436</v>
      </c>
      <c r="K156" s="14">
        <v>5.35</v>
      </c>
    </row>
    <row r="157" spans="1:11" x14ac:dyDescent="0.25">
      <c r="A157" s="8" t="s">
        <v>395</v>
      </c>
      <c r="B157" s="8" t="s">
        <v>171</v>
      </c>
      <c r="C157" s="9" t="s">
        <v>249</v>
      </c>
      <c r="D157" s="3">
        <v>40052</v>
      </c>
      <c r="E157" s="3">
        <v>47722</v>
      </c>
      <c r="F157" s="10">
        <v>15000000</v>
      </c>
      <c r="G157" s="11">
        <v>0.15625</v>
      </c>
      <c r="H157" s="12">
        <v>4.40625</v>
      </c>
      <c r="I157" s="13">
        <v>100.4668457605372</v>
      </c>
      <c r="J157" s="13">
        <v>100.51710431269353</v>
      </c>
      <c r="K157" s="14">
        <v>4.3835823068408555</v>
      </c>
    </row>
    <row r="158" spans="1:11" x14ac:dyDescent="0.25">
      <c r="A158" s="8" t="s">
        <v>396</v>
      </c>
      <c r="B158" s="8" t="s">
        <v>172</v>
      </c>
      <c r="C158" s="9" t="s">
        <v>41</v>
      </c>
      <c r="D158" s="3">
        <v>44089</v>
      </c>
      <c r="E158" s="3">
        <v>47741</v>
      </c>
      <c r="F158" s="10">
        <v>1602300</v>
      </c>
      <c r="G158" s="11"/>
      <c r="H158" s="12">
        <v>5</v>
      </c>
      <c r="I158" s="13">
        <v>97.317769028532581</v>
      </c>
      <c r="J158" s="13">
        <v>97.366452254659904</v>
      </c>
      <c r="K158" s="14">
        <v>5.35</v>
      </c>
    </row>
    <row r="159" spans="1:11" x14ac:dyDescent="0.25">
      <c r="A159" s="8" t="s">
        <v>397</v>
      </c>
      <c r="B159" s="8" t="s">
        <v>173</v>
      </c>
      <c r="C159" s="9" t="s">
        <v>249</v>
      </c>
      <c r="D159" s="3">
        <v>39713</v>
      </c>
      <c r="E159" s="3">
        <v>47748</v>
      </c>
      <c r="F159" s="10">
        <v>15000000</v>
      </c>
      <c r="G159" s="11">
        <v>0.34375</v>
      </c>
      <c r="H159" s="12">
        <v>4.59375</v>
      </c>
      <c r="I159" s="13">
        <v>100.67655245045573</v>
      </c>
      <c r="J159" s="13">
        <v>100.72691590840994</v>
      </c>
      <c r="K159" s="14">
        <v>4.5605982855437119</v>
      </c>
    </row>
    <row r="160" spans="1:11" x14ac:dyDescent="0.25">
      <c r="A160" s="19" t="s">
        <v>398</v>
      </c>
      <c r="B160" s="19" t="s">
        <v>174</v>
      </c>
      <c r="C160" s="15" t="s">
        <v>249</v>
      </c>
      <c r="D160" s="16">
        <v>41177</v>
      </c>
      <c r="E160" s="3">
        <v>47751</v>
      </c>
      <c r="F160" s="10">
        <v>15000000</v>
      </c>
      <c r="G160" s="11">
        <v>5.4688000000000001E-2</v>
      </c>
      <c r="H160" s="12">
        <v>4.3046879999999996</v>
      </c>
      <c r="I160" s="13">
        <v>100.62037038790504</v>
      </c>
      <c r="J160" s="13">
        <v>100.67070574077542</v>
      </c>
      <c r="K160" s="14">
        <v>4.2760085650779729</v>
      </c>
    </row>
    <row r="161" spans="1:11" x14ac:dyDescent="0.25">
      <c r="A161" s="8" t="s">
        <v>399</v>
      </c>
      <c r="B161" s="8" t="s">
        <v>175</v>
      </c>
      <c r="C161" s="9" t="s">
        <v>249</v>
      </c>
      <c r="D161" s="3">
        <v>40470</v>
      </c>
      <c r="E161" s="3">
        <v>47775</v>
      </c>
      <c r="F161" s="10">
        <v>30000000</v>
      </c>
      <c r="G161" s="11">
        <v>0.15625</v>
      </c>
      <c r="H161" s="12">
        <v>4.40625</v>
      </c>
      <c r="I161" s="13">
        <v>100.88075121198446</v>
      </c>
      <c r="J161" s="13">
        <v>100.93121682039465</v>
      </c>
      <c r="K161" s="14">
        <v>4.3655968280267992</v>
      </c>
    </row>
    <row r="162" spans="1:11" x14ac:dyDescent="0.25">
      <c r="A162" s="8" t="s">
        <v>400</v>
      </c>
      <c r="B162" s="8" t="s">
        <v>176</v>
      </c>
      <c r="C162" s="9" t="s">
        <v>41</v>
      </c>
      <c r="D162" s="3">
        <v>44152</v>
      </c>
      <c r="E162" s="3">
        <v>47804</v>
      </c>
      <c r="F162" s="10">
        <v>2826000</v>
      </c>
      <c r="G162" s="11"/>
      <c r="H162" s="12">
        <v>5.35</v>
      </c>
      <c r="I162" s="13">
        <v>99.95</v>
      </c>
      <c r="J162" s="13">
        <v>100</v>
      </c>
      <c r="K162" s="14">
        <v>5.35</v>
      </c>
    </row>
    <row r="163" spans="1:11" x14ac:dyDescent="0.25">
      <c r="A163" s="8" t="s">
        <v>401</v>
      </c>
      <c r="B163" s="8" t="s">
        <v>177</v>
      </c>
      <c r="C163" s="9" t="s">
        <v>41</v>
      </c>
      <c r="D163" s="3">
        <v>44180</v>
      </c>
      <c r="E163" s="3">
        <v>47804</v>
      </c>
      <c r="F163" s="10">
        <v>4000000</v>
      </c>
      <c r="G163" s="11"/>
      <c r="H163" s="12">
        <v>5.35</v>
      </c>
      <c r="I163" s="13">
        <v>99.95</v>
      </c>
      <c r="J163" s="13">
        <v>100</v>
      </c>
      <c r="K163" s="14">
        <v>5.35</v>
      </c>
    </row>
    <row r="164" spans="1:11" x14ac:dyDescent="0.25">
      <c r="A164" s="8" t="s">
        <v>402</v>
      </c>
      <c r="B164" s="8" t="s">
        <v>178</v>
      </c>
      <c r="C164" s="9" t="s">
        <v>249</v>
      </c>
      <c r="D164" s="3">
        <v>39414</v>
      </c>
      <c r="E164" s="3">
        <v>47815</v>
      </c>
      <c r="F164" s="10">
        <v>5000000</v>
      </c>
      <c r="G164" s="11">
        <v>0.40625</v>
      </c>
      <c r="H164" s="12">
        <v>4.65625</v>
      </c>
      <c r="I164" s="13">
        <v>101.28145439228211</v>
      </c>
      <c r="J164" s="13">
        <v>101.33212045250836</v>
      </c>
      <c r="K164" s="14">
        <v>4.595038551652789</v>
      </c>
    </row>
    <row r="165" spans="1:11" x14ac:dyDescent="0.25">
      <c r="A165" s="8" t="s">
        <v>403</v>
      </c>
      <c r="B165" s="8" t="s">
        <v>179</v>
      </c>
      <c r="C165" s="9" t="s">
        <v>249</v>
      </c>
      <c r="D165" s="3">
        <v>39832</v>
      </c>
      <c r="E165" s="3">
        <v>47867</v>
      </c>
      <c r="F165" s="10">
        <v>20000000</v>
      </c>
      <c r="G165" s="11">
        <v>0.34375</v>
      </c>
      <c r="H165" s="12">
        <v>4.59375</v>
      </c>
      <c r="I165" s="13">
        <v>100.21256582781055</v>
      </c>
      <c r="J165" s="13">
        <v>100.26269717639875</v>
      </c>
      <c r="K165" s="14">
        <v>4.5817139667786053</v>
      </c>
    </row>
    <row r="166" spans="1:11" x14ac:dyDescent="0.25">
      <c r="A166" s="8" t="s">
        <v>404</v>
      </c>
      <c r="B166" s="8" t="s">
        <v>180</v>
      </c>
      <c r="C166" s="9" t="s">
        <v>249</v>
      </c>
      <c r="D166" s="3">
        <v>41381</v>
      </c>
      <c r="E166" s="3">
        <v>47955</v>
      </c>
      <c r="F166" s="10">
        <v>10000000</v>
      </c>
      <c r="G166" s="11">
        <v>5.4688000000000001E-2</v>
      </c>
      <c r="H166" s="12">
        <v>4.3046879999999996</v>
      </c>
      <c r="I166" s="13">
        <v>100.83192996948675</v>
      </c>
      <c r="J166" s="13">
        <v>100.88237115506428</v>
      </c>
      <c r="K166" s="14">
        <v>4.2670368972427797</v>
      </c>
    </row>
    <row r="167" spans="1:11" x14ac:dyDescent="0.25">
      <c r="A167" s="8" t="s">
        <v>405</v>
      </c>
      <c r="B167" s="8" t="s">
        <v>181</v>
      </c>
      <c r="C167" s="9" t="s">
        <v>41</v>
      </c>
      <c r="D167" s="3">
        <v>41106</v>
      </c>
      <c r="E167" s="3">
        <v>48045</v>
      </c>
      <c r="F167" s="10">
        <v>40000000</v>
      </c>
      <c r="G167" s="11"/>
      <c r="H167" s="12">
        <v>4.3499999999999996</v>
      </c>
      <c r="I167" s="13">
        <v>91.531927304134427</v>
      </c>
      <c r="J167" s="13">
        <v>91.577716162215523</v>
      </c>
      <c r="K167" s="14">
        <v>5.4049999999999994</v>
      </c>
    </row>
    <row r="168" spans="1:11" x14ac:dyDescent="0.25">
      <c r="A168" s="8" t="s">
        <v>406</v>
      </c>
      <c r="B168" s="8" t="s">
        <v>182</v>
      </c>
      <c r="C168" s="9" t="s">
        <v>249</v>
      </c>
      <c r="D168" s="3">
        <v>40385</v>
      </c>
      <c r="E168" s="3">
        <v>48055</v>
      </c>
      <c r="F168" s="10">
        <v>15000000</v>
      </c>
      <c r="G168" s="11">
        <v>0.114583</v>
      </c>
      <c r="H168" s="12">
        <v>4.3645829999999997</v>
      </c>
      <c r="I168" s="13">
        <v>100.23881505216457</v>
      </c>
      <c r="J168" s="13">
        <v>100.28895953193053</v>
      </c>
      <c r="K168" s="14">
        <v>4.3520074596151144</v>
      </c>
    </row>
    <row r="169" spans="1:11" x14ac:dyDescent="0.25">
      <c r="A169" s="8" t="s">
        <v>407</v>
      </c>
      <c r="B169" s="8" t="s">
        <v>183</v>
      </c>
      <c r="C169" s="9" t="s">
        <v>249</v>
      </c>
      <c r="D169" s="3">
        <v>41481</v>
      </c>
      <c r="E169" s="3">
        <v>48055</v>
      </c>
      <c r="F169" s="10">
        <v>10000000</v>
      </c>
      <c r="G169" s="11">
        <v>5.4688000000000001E-2</v>
      </c>
      <c r="H169" s="12">
        <v>4.3046879999999996</v>
      </c>
      <c r="I169" s="13">
        <v>100.23196516937475</v>
      </c>
      <c r="J169" s="13">
        <v>100.28210622248598</v>
      </c>
      <c r="K169" s="14">
        <v>4.2925783693150743</v>
      </c>
    </row>
    <row r="170" spans="1:11" x14ac:dyDescent="0.25">
      <c r="A170" s="8" t="s">
        <v>408</v>
      </c>
      <c r="B170" s="8" t="s">
        <v>184</v>
      </c>
      <c r="C170" s="9" t="s">
        <v>249</v>
      </c>
      <c r="D170" s="3">
        <v>40052</v>
      </c>
      <c r="E170" s="3">
        <v>48087</v>
      </c>
      <c r="F170" s="10">
        <v>15000000</v>
      </c>
      <c r="G170" s="11">
        <v>0.171875</v>
      </c>
      <c r="H170" s="12">
        <v>4.421875</v>
      </c>
      <c r="I170" s="13">
        <v>100.4699916731639</v>
      </c>
      <c r="J170" s="13">
        <v>100.52025179906343</v>
      </c>
      <c r="K170" s="14">
        <v>4.3989891796522533</v>
      </c>
    </row>
    <row r="171" spans="1:11" x14ac:dyDescent="0.25">
      <c r="A171" s="8" t="s">
        <v>409</v>
      </c>
      <c r="B171" s="8" t="s">
        <v>185</v>
      </c>
      <c r="C171" s="9" t="s">
        <v>249</v>
      </c>
      <c r="D171" s="3">
        <v>39713</v>
      </c>
      <c r="E171" s="3">
        <v>48113</v>
      </c>
      <c r="F171" s="10">
        <v>20000000</v>
      </c>
      <c r="G171" s="11">
        <v>0.375</v>
      </c>
      <c r="H171" s="12">
        <v>4.625</v>
      </c>
      <c r="I171" s="13">
        <v>100.68479509047923</v>
      </c>
      <c r="J171" s="13">
        <v>100.73516267181513</v>
      </c>
      <c r="K171" s="14">
        <v>4.5912468668639344</v>
      </c>
    </row>
    <row r="172" spans="1:11" x14ac:dyDescent="0.25">
      <c r="A172" s="8" t="s">
        <v>410</v>
      </c>
      <c r="B172" s="8" t="s">
        <v>186</v>
      </c>
      <c r="C172" s="9" t="s">
        <v>249</v>
      </c>
      <c r="D172" s="3">
        <v>41540</v>
      </c>
      <c r="E172" s="3">
        <v>48114</v>
      </c>
      <c r="F172" s="10">
        <v>5000000</v>
      </c>
      <c r="G172" s="11">
        <v>5.4688000000000001E-2</v>
      </c>
      <c r="H172" s="12">
        <v>4.3046879999999996</v>
      </c>
      <c r="I172" s="13">
        <v>100.60699590615036</v>
      </c>
      <c r="J172" s="13">
        <v>100.65732456843457</v>
      </c>
      <c r="K172" s="14">
        <v>4.2765770086342227</v>
      </c>
    </row>
    <row r="173" spans="1:11" x14ac:dyDescent="0.25">
      <c r="A173" s="8" t="s">
        <v>411</v>
      </c>
      <c r="B173" s="8" t="s">
        <v>187</v>
      </c>
      <c r="C173" s="9" t="s">
        <v>249</v>
      </c>
      <c r="D173" s="3">
        <v>41211</v>
      </c>
      <c r="E173" s="3">
        <v>48150</v>
      </c>
      <c r="F173" s="10">
        <v>15000000</v>
      </c>
      <c r="G173" s="11">
        <v>5.8594E-2</v>
      </c>
      <c r="H173" s="12">
        <v>4.3085940000000003</v>
      </c>
      <c r="I173" s="13">
        <v>100.91914146935677</v>
      </c>
      <c r="J173" s="13">
        <v>100.96962628249801</v>
      </c>
      <c r="K173" s="14">
        <v>4.2672179333864166</v>
      </c>
    </row>
    <row r="174" spans="1:11" x14ac:dyDescent="0.25">
      <c r="A174" s="8" t="s">
        <v>412</v>
      </c>
      <c r="B174" s="8" t="s">
        <v>188</v>
      </c>
      <c r="C174" s="9" t="s">
        <v>249</v>
      </c>
      <c r="D174" s="3">
        <v>39832</v>
      </c>
      <c r="E174" s="3">
        <v>48232</v>
      </c>
      <c r="F174" s="10">
        <v>20000000</v>
      </c>
      <c r="G174" s="11">
        <v>0.375</v>
      </c>
      <c r="H174" s="12">
        <v>4.625</v>
      </c>
      <c r="I174" s="13">
        <v>100.2155446018822</v>
      </c>
      <c r="J174" s="13">
        <v>100.2656774406025</v>
      </c>
      <c r="K174" s="14">
        <v>4.6127449772030467</v>
      </c>
    </row>
    <row r="175" spans="1:11" x14ac:dyDescent="0.25">
      <c r="A175" s="8" t="s">
        <v>413</v>
      </c>
      <c r="B175" s="8" t="s">
        <v>189</v>
      </c>
      <c r="C175" s="9" t="s">
        <v>249</v>
      </c>
      <c r="D175" s="3">
        <v>41381</v>
      </c>
      <c r="E175" s="3">
        <v>48321</v>
      </c>
      <c r="F175" s="10">
        <v>10000000</v>
      </c>
      <c r="G175" s="11">
        <v>5.8594E-2</v>
      </c>
      <c r="H175" s="12">
        <v>4.3085940000000003</v>
      </c>
      <c r="I175" s="13">
        <v>100.83323646402113</v>
      </c>
      <c r="J175" s="13">
        <v>100.8836783031727</v>
      </c>
      <c r="K175" s="14">
        <v>4.2708533951864229</v>
      </c>
    </row>
    <row r="176" spans="1:11" x14ac:dyDescent="0.25">
      <c r="A176" s="8" t="s">
        <v>414</v>
      </c>
      <c r="B176" s="8" t="s">
        <v>190</v>
      </c>
      <c r="C176" s="9" t="s">
        <v>249</v>
      </c>
      <c r="D176" s="3">
        <v>40770</v>
      </c>
      <c r="E176" s="3">
        <v>48441</v>
      </c>
      <c r="F176" s="10">
        <v>25000000</v>
      </c>
      <c r="G176" s="11">
        <v>0.125</v>
      </c>
      <c r="H176" s="12">
        <v>4.375</v>
      </c>
      <c r="I176" s="13">
        <v>100.37789008730502</v>
      </c>
      <c r="J176" s="13">
        <v>100.4281041393747</v>
      </c>
      <c r="K176" s="14">
        <v>4.3563502841080721</v>
      </c>
    </row>
    <row r="177" spans="1:11" x14ac:dyDescent="0.25">
      <c r="A177" s="8" t="s">
        <v>415</v>
      </c>
      <c r="B177" s="8" t="s">
        <v>191</v>
      </c>
      <c r="C177" s="9" t="s">
        <v>249</v>
      </c>
      <c r="D177" s="3">
        <v>40052</v>
      </c>
      <c r="E177" s="3">
        <v>48453</v>
      </c>
      <c r="F177" s="10">
        <v>20000000</v>
      </c>
      <c r="G177" s="11">
        <v>0.1875</v>
      </c>
      <c r="H177" s="12">
        <v>4.4375</v>
      </c>
      <c r="I177" s="13">
        <v>100.47313758579061</v>
      </c>
      <c r="J177" s="13">
        <v>100.52339928543333</v>
      </c>
      <c r="K177" s="14">
        <v>4.4143950876550093</v>
      </c>
    </row>
    <row r="178" spans="1:11" x14ac:dyDescent="0.25">
      <c r="A178" s="8" t="s">
        <v>416</v>
      </c>
      <c r="B178" s="8" t="s">
        <v>192</v>
      </c>
      <c r="C178" s="9" t="s">
        <v>249</v>
      </c>
      <c r="D178" s="3">
        <v>39713</v>
      </c>
      <c r="E178" s="3">
        <v>48479</v>
      </c>
      <c r="F178" s="10">
        <v>20000000</v>
      </c>
      <c r="G178" s="11">
        <v>0.40625</v>
      </c>
      <c r="H178" s="12">
        <v>4.65625</v>
      </c>
      <c r="I178" s="13">
        <v>100.69303773050274</v>
      </c>
      <c r="J178" s="13">
        <v>100.74340943522034</v>
      </c>
      <c r="K178" s="14">
        <v>4.6218904304544557</v>
      </c>
    </row>
    <row r="179" spans="1:11" x14ac:dyDescent="0.25">
      <c r="A179" s="8" t="s">
        <v>417</v>
      </c>
      <c r="B179" s="8" t="s">
        <v>193</v>
      </c>
      <c r="C179" s="9" t="s">
        <v>249</v>
      </c>
      <c r="D179" s="3">
        <v>41540</v>
      </c>
      <c r="E179" s="3">
        <v>48480</v>
      </c>
      <c r="F179" s="10">
        <v>15000000</v>
      </c>
      <c r="G179" s="11">
        <v>5.8594E-2</v>
      </c>
      <c r="H179" s="12">
        <v>4.3085940000000003</v>
      </c>
      <c r="I179" s="13">
        <v>100.60803676540802</v>
      </c>
      <c r="J179" s="13">
        <v>100.6583659483822</v>
      </c>
      <c r="K179" s="14">
        <v>4.2804132169296842</v>
      </c>
    </row>
    <row r="180" spans="1:11" x14ac:dyDescent="0.25">
      <c r="A180" s="8" t="s">
        <v>418</v>
      </c>
      <c r="B180" s="8" t="s">
        <v>194</v>
      </c>
      <c r="C180" s="9" t="s">
        <v>249</v>
      </c>
      <c r="D180" s="3">
        <v>41177</v>
      </c>
      <c r="E180" s="3">
        <v>48482</v>
      </c>
      <c r="F180" s="10">
        <v>30000000</v>
      </c>
      <c r="G180" s="11">
        <v>6.25E-2</v>
      </c>
      <c r="H180" s="12">
        <v>4.3125</v>
      </c>
      <c r="I180" s="13">
        <v>100.62249448401515</v>
      </c>
      <c r="J180" s="13">
        <v>100.67283089946487</v>
      </c>
      <c r="K180" s="14">
        <v>4.2836780901756919</v>
      </c>
    </row>
    <row r="181" spans="1:11" x14ac:dyDescent="0.25">
      <c r="A181" s="8" t="s">
        <v>419</v>
      </c>
      <c r="B181" s="8" t="s">
        <v>195</v>
      </c>
      <c r="C181" s="9" t="s">
        <v>249</v>
      </c>
      <c r="D181" s="3">
        <v>41211</v>
      </c>
      <c r="E181" s="3">
        <v>48516</v>
      </c>
      <c r="F181" s="10">
        <v>10000000</v>
      </c>
      <c r="G181" s="11">
        <v>6.25E-2</v>
      </c>
      <c r="H181" s="12">
        <v>4.3125</v>
      </c>
      <c r="I181" s="13">
        <v>100.92057503566014</v>
      </c>
      <c r="J181" s="13">
        <v>100.97106056594311</v>
      </c>
      <c r="K181" s="14">
        <v>4.2710257531498872</v>
      </c>
    </row>
    <row r="182" spans="1:11" x14ac:dyDescent="0.25">
      <c r="A182" s="8" t="s">
        <v>420</v>
      </c>
      <c r="B182" s="8" t="s">
        <v>196</v>
      </c>
      <c r="C182" s="9" t="s">
        <v>249</v>
      </c>
      <c r="D182" s="3">
        <v>39832</v>
      </c>
      <c r="E182" s="3">
        <v>48598</v>
      </c>
      <c r="F182" s="10">
        <v>20000000</v>
      </c>
      <c r="G182" s="11">
        <v>0.40625</v>
      </c>
      <c r="H182" s="12">
        <v>4.65625</v>
      </c>
      <c r="I182" s="13">
        <v>100.21852337595386</v>
      </c>
      <c r="J182" s="13">
        <v>100.26865770480626</v>
      </c>
      <c r="K182" s="14">
        <v>4.6437741429711075</v>
      </c>
    </row>
    <row r="183" spans="1:11" x14ac:dyDescent="0.25">
      <c r="A183" s="8" t="s">
        <v>421</v>
      </c>
      <c r="B183" s="8" t="s">
        <v>197</v>
      </c>
      <c r="C183" s="9" t="s">
        <v>249</v>
      </c>
      <c r="D183" s="3">
        <v>41381</v>
      </c>
      <c r="E183" s="3">
        <v>48686</v>
      </c>
      <c r="F183" s="10">
        <v>30000000</v>
      </c>
      <c r="G183" s="11">
        <v>6.25E-2</v>
      </c>
      <c r="H183" s="12">
        <v>4.3125</v>
      </c>
      <c r="I183" s="13">
        <v>100.83454295855547</v>
      </c>
      <c r="J183" s="13">
        <v>100.88498545128111</v>
      </c>
      <c r="K183" s="14">
        <v>4.2746697942307499</v>
      </c>
    </row>
    <row r="184" spans="1:11" x14ac:dyDescent="0.25">
      <c r="A184" s="8" t="s">
        <v>422</v>
      </c>
      <c r="B184" s="8" t="s">
        <v>198</v>
      </c>
      <c r="C184" s="9" t="s">
        <v>249</v>
      </c>
      <c r="D184" s="3">
        <v>41481</v>
      </c>
      <c r="E184" s="3">
        <v>48786</v>
      </c>
      <c r="F184" s="10">
        <v>20000000</v>
      </c>
      <c r="G184" s="11">
        <v>6.25E-2</v>
      </c>
      <c r="H184" s="12">
        <v>4.3125</v>
      </c>
      <c r="I184" s="13">
        <v>100.23285858759587</v>
      </c>
      <c r="J184" s="13">
        <v>100.28300008763968</v>
      </c>
      <c r="K184" s="14">
        <v>4.3003300621553056</v>
      </c>
    </row>
    <row r="185" spans="1:11" x14ac:dyDescent="0.25">
      <c r="A185" s="8" t="s">
        <v>423</v>
      </c>
      <c r="B185" s="8" t="s">
        <v>199</v>
      </c>
      <c r="C185" s="9" t="s">
        <v>249</v>
      </c>
      <c r="D185" s="3">
        <v>40052</v>
      </c>
      <c r="E185" s="3">
        <v>48818</v>
      </c>
      <c r="F185" s="10">
        <v>20000000</v>
      </c>
      <c r="G185" s="11">
        <v>0.203125</v>
      </c>
      <c r="H185" s="12">
        <v>4.453125</v>
      </c>
      <c r="I185" s="13">
        <v>100.47628349841732</v>
      </c>
      <c r="J185" s="13">
        <v>100.52654677180321</v>
      </c>
      <c r="K185" s="14">
        <v>4.4298000309397487</v>
      </c>
    </row>
    <row r="186" spans="1:11" x14ac:dyDescent="0.25">
      <c r="A186" s="8" t="s">
        <v>424</v>
      </c>
      <c r="B186" s="8" t="s">
        <v>200</v>
      </c>
      <c r="C186" s="9" t="s">
        <v>249</v>
      </c>
      <c r="D186" s="3">
        <v>39713</v>
      </c>
      <c r="E186" s="3">
        <v>48844</v>
      </c>
      <c r="F186" s="10">
        <v>20000000</v>
      </c>
      <c r="G186" s="11">
        <v>0.4375</v>
      </c>
      <c r="H186" s="12">
        <v>4.6875</v>
      </c>
      <c r="I186" s="13">
        <v>100.70128037052625</v>
      </c>
      <c r="J186" s="13">
        <v>100.75165619862555</v>
      </c>
      <c r="K186" s="14">
        <v>4.6525289775474148</v>
      </c>
    </row>
    <row r="187" spans="1:11" x14ac:dyDescent="0.25">
      <c r="A187" s="8" t="s">
        <v>425</v>
      </c>
      <c r="B187" s="8" t="s">
        <v>201</v>
      </c>
      <c r="C187" s="9" t="s">
        <v>249</v>
      </c>
      <c r="D187" s="3">
        <v>41540</v>
      </c>
      <c r="E187" s="3">
        <v>48845</v>
      </c>
      <c r="F187" s="10">
        <v>25000000</v>
      </c>
      <c r="G187" s="11">
        <v>6.25E-2</v>
      </c>
      <c r="H187" s="12">
        <v>4.3125</v>
      </c>
      <c r="I187" s="13">
        <v>100.60907762466566</v>
      </c>
      <c r="J187" s="13">
        <v>100.65940732832982</v>
      </c>
      <c r="K187" s="14">
        <v>4.2842493458495454</v>
      </c>
    </row>
    <row r="188" spans="1:11" x14ac:dyDescent="0.25">
      <c r="A188" s="8" t="s">
        <v>426</v>
      </c>
      <c r="B188" s="8" t="s">
        <v>202</v>
      </c>
      <c r="C188" s="9" t="s">
        <v>249</v>
      </c>
      <c r="D188" s="3">
        <v>40385</v>
      </c>
      <c r="E188" s="3">
        <v>49151</v>
      </c>
      <c r="F188" s="10">
        <v>20000000</v>
      </c>
      <c r="G188" s="11">
        <v>0.14583299999999999</v>
      </c>
      <c r="H188" s="12">
        <v>4.3958329999999997</v>
      </c>
      <c r="I188" s="13">
        <v>100.24238895377876</v>
      </c>
      <c r="J188" s="13">
        <v>100.29253522138944</v>
      </c>
      <c r="K188" s="14">
        <v>4.3830111486328232</v>
      </c>
    </row>
    <row r="189" spans="1:11" x14ac:dyDescent="0.25">
      <c r="A189" s="8" t="s">
        <v>427</v>
      </c>
      <c r="B189" s="8" t="s">
        <v>203</v>
      </c>
      <c r="C189" s="9" t="s">
        <v>249</v>
      </c>
      <c r="D189" s="3">
        <v>41481</v>
      </c>
      <c r="E189" s="3">
        <v>49151</v>
      </c>
      <c r="F189" s="10">
        <v>10000000</v>
      </c>
      <c r="G189" s="11">
        <v>7.0313000000000001E-2</v>
      </c>
      <c r="H189" s="12">
        <v>4.3203129999999996</v>
      </c>
      <c r="I189" s="13">
        <v>100.23375212018183</v>
      </c>
      <c r="J189" s="13">
        <v>100.28389406721544</v>
      </c>
      <c r="K189" s="14">
        <v>4.3080826090621311</v>
      </c>
    </row>
    <row r="190" spans="1:11" x14ac:dyDescent="0.25">
      <c r="A190" s="8" t="s">
        <v>428</v>
      </c>
      <c r="B190" s="8" t="s">
        <v>204</v>
      </c>
      <c r="C190" s="9" t="s">
        <v>249</v>
      </c>
      <c r="D190" s="3">
        <v>40052</v>
      </c>
      <c r="E190" s="3">
        <v>49183</v>
      </c>
      <c r="F190" s="10">
        <v>20000000</v>
      </c>
      <c r="G190" s="11">
        <v>0.21875</v>
      </c>
      <c r="H190" s="12">
        <v>4.46875</v>
      </c>
      <c r="I190" s="13">
        <v>100.47942941104404</v>
      </c>
      <c r="J190" s="13">
        <v>100.52969425817312</v>
      </c>
      <c r="K190" s="14">
        <v>4.4452040095970826</v>
      </c>
    </row>
    <row r="191" spans="1:11" x14ac:dyDescent="0.25">
      <c r="A191" s="8" t="s">
        <v>429</v>
      </c>
      <c r="B191" s="8" t="s">
        <v>205</v>
      </c>
      <c r="C191" s="9" t="s">
        <v>249</v>
      </c>
      <c r="D191" s="3">
        <v>39289</v>
      </c>
      <c r="E191" s="3">
        <v>49516</v>
      </c>
      <c r="F191" s="10">
        <v>30000000</v>
      </c>
      <c r="G191" s="11">
        <v>0.5625</v>
      </c>
      <c r="H191" s="12">
        <v>4.8125</v>
      </c>
      <c r="I191" s="13">
        <v>100.29004101342287</v>
      </c>
      <c r="J191" s="13">
        <v>100.34021111898235</v>
      </c>
      <c r="K191" s="14">
        <v>4.7961828526485641</v>
      </c>
    </row>
    <row r="192" spans="1:11" x14ac:dyDescent="0.25">
      <c r="A192" s="8" t="s">
        <v>430</v>
      </c>
      <c r="B192" s="8" t="s">
        <v>206</v>
      </c>
      <c r="C192" s="9" t="s">
        <v>249</v>
      </c>
      <c r="D192" s="3">
        <v>40052</v>
      </c>
      <c r="E192" s="3">
        <v>49548</v>
      </c>
      <c r="F192" s="10">
        <v>10000000</v>
      </c>
      <c r="G192" s="11">
        <v>0.234375</v>
      </c>
      <c r="H192" s="12">
        <v>4.484375</v>
      </c>
      <c r="I192" s="13">
        <v>100.48257532367074</v>
      </c>
      <c r="J192" s="13">
        <v>100.53284174454301</v>
      </c>
      <c r="K192" s="14">
        <v>4.4606070237176159</v>
      </c>
    </row>
    <row r="193" spans="1:11" x14ac:dyDescent="0.25">
      <c r="A193" s="8" t="s">
        <v>431</v>
      </c>
      <c r="B193" s="8" t="s">
        <v>207</v>
      </c>
      <c r="C193" s="9" t="s">
        <v>249</v>
      </c>
      <c r="D193" s="3">
        <v>39289</v>
      </c>
      <c r="E193" s="3">
        <v>49882</v>
      </c>
      <c r="F193" s="10">
        <v>30000000</v>
      </c>
      <c r="G193" s="20">
        <v>0.59375</v>
      </c>
      <c r="H193" s="12">
        <v>4.84375</v>
      </c>
      <c r="I193" s="13">
        <v>100.29361491503705</v>
      </c>
      <c r="J193" s="13">
        <v>100.34378680844127</v>
      </c>
      <c r="K193" s="14">
        <v>4.8271548783053566</v>
      </c>
    </row>
    <row r="194" spans="1:11" x14ac:dyDescent="0.25">
      <c r="A194" s="8" t="s">
        <v>432</v>
      </c>
      <c r="B194" s="8" t="s">
        <v>208</v>
      </c>
      <c r="C194" s="9" t="s">
        <v>41</v>
      </c>
      <c r="D194" s="3">
        <v>42586</v>
      </c>
      <c r="E194" s="3">
        <v>49891</v>
      </c>
      <c r="F194" s="10">
        <v>30000000</v>
      </c>
      <c r="G194" s="11"/>
      <c r="H194" s="12">
        <v>5.4</v>
      </c>
      <c r="I194" s="13">
        <v>97.074063994958891</v>
      </c>
      <c r="J194" s="13">
        <v>97.122625307612694</v>
      </c>
      <c r="K194" s="14">
        <v>5.6799999999999979</v>
      </c>
    </row>
    <row r="195" spans="1:11" x14ac:dyDescent="0.25">
      <c r="A195" s="8" t="s">
        <v>433</v>
      </c>
      <c r="B195" s="8" t="s">
        <v>209</v>
      </c>
      <c r="C195" s="9" t="s">
        <v>41</v>
      </c>
      <c r="D195" s="3">
        <v>42608</v>
      </c>
      <c r="E195" s="3">
        <v>49913</v>
      </c>
      <c r="F195" s="10">
        <v>30000000</v>
      </c>
      <c r="G195" s="11"/>
      <c r="H195" s="12">
        <v>5.4</v>
      </c>
      <c r="I195" s="13">
        <v>97.067151208435149</v>
      </c>
      <c r="J195" s="13">
        <v>97.11570906296663</v>
      </c>
      <c r="K195" s="14">
        <v>5.6799999999999979</v>
      </c>
    </row>
    <row r="196" spans="1:11" x14ac:dyDescent="0.25">
      <c r="A196" s="8" t="s">
        <v>434</v>
      </c>
      <c r="B196" s="8" t="s">
        <v>210</v>
      </c>
      <c r="C196" s="9" t="s">
        <v>249</v>
      </c>
      <c r="D196" s="3">
        <v>40052</v>
      </c>
      <c r="E196" s="3">
        <v>49914</v>
      </c>
      <c r="F196" s="10">
        <v>10000000</v>
      </c>
      <c r="G196" s="11">
        <v>0.25</v>
      </c>
      <c r="H196" s="12">
        <v>4.5</v>
      </c>
      <c r="I196" s="13">
        <v>100.48572123629745</v>
      </c>
      <c r="J196" s="13">
        <v>100.5359892309129</v>
      </c>
      <c r="K196" s="14">
        <v>4.4760090733919347</v>
      </c>
    </row>
    <row r="197" spans="1:11" x14ac:dyDescent="0.25">
      <c r="A197" s="8" t="s">
        <v>435</v>
      </c>
      <c r="B197" s="8" t="s">
        <v>211</v>
      </c>
      <c r="C197" s="9" t="s">
        <v>41</v>
      </c>
      <c r="D197" s="3">
        <v>42636</v>
      </c>
      <c r="E197" s="3">
        <v>49941</v>
      </c>
      <c r="F197" s="10">
        <v>25000000</v>
      </c>
      <c r="G197" s="11"/>
      <c r="H197" s="12">
        <v>5.4</v>
      </c>
      <c r="I197" s="13">
        <v>97.058386800424657</v>
      </c>
      <c r="J197" s="13">
        <v>97.106940270559932</v>
      </c>
      <c r="K197" s="14">
        <v>5.6799999999999979</v>
      </c>
    </row>
    <row r="198" spans="1:11" x14ac:dyDescent="0.25">
      <c r="A198" s="19" t="s">
        <v>436</v>
      </c>
      <c r="B198" s="19" t="s">
        <v>212</v>
      </c>
      <c r="C198" s="15" t="s">
        <v>41</v>
      </c>
      <c r="D198" s="16">
        <v>42646</v>
      </c>
      <c r="E198" s="3">
        <v>49951</v>
      </c>
      <c r="F198" s="10">
        <v>50000000</v>
      </c>
      <c r="G198" s="21"/>
      <c r="H198" s="22">
        <v>5.4</v>
      </c>
      <c r="I198" s="23">
        <v>97.055265769467255</v>
      </c>
      <c r="J198" s="23">
        <v>97.103817678306399</v>
      </c>
      <c r="K198" s="14">
        <v>5.6799999999999979</v>
      </c>
    </row>
    <row r="199" spans="1:11" x14ac:dyDescent="0.25">
      <c r="A199" s="19" t="s">
        <v>437</v>
      </c>
      <c r="B199" s="19" t="s">
        <v>213</v>
      </c>
      <c r="C199" s="15" t="s">
        <v>41</v>
      </c>
      <c r="D199" s="16">
        <v>42656</v>
      </c>
      <c r="E199" s="3">
        <v>49961</v>
      </c>
      <c r="F199" s="10">
        <v>25000000</v>
      </c>
      <c r="G199" s="21"/>
      <c r="H199" s="22">
        <v>5.4</v>
      </c>
      <c r="I199" s="23">
        <v>97.052149523985989</v>
      </c>
      <c r="J199" s="23">
        <v>97.100699873922949</v>
      </c>
      <c r="K199" s="14">
        <v>5.6799999999999979</v>
      </c>
    </row>
    <row r="200" spans="1:11" x14ac:dyDescent="0.25">
      <c r="A200" s="19" t="s">
        <v>438</v>
      </c>
      <c r="B200" s="19" t="s">
        <v>214</v>
      </c>
      <c r="C200" s="15" t="s">
        <v>41</v>
      </c>
      <c r="D200" s="16">
        <v>42930</v>
      </c>
      <c r="E200" s="3">
        <v>50235</v>
      </c>
      <c r="F200" s="10">
        <v>50000000</v>
      </c>
      <c r="G200" s="21"/>
      <c r="H200" s="22">
        <v>5.2</v>
      </c>
      <c r="I200" s="23">
        <v>94.27550729525484</v>
      </c>
      <c r="J200" s="23">
        <v>94.32266862956962</v>
      </c>
      <c r="K200" s="14">
        <v>5.7349999999999977</v>
      </c>
    </row>
    <row r="201" spans="1:11" x14ac:dyDescent="0.25">
      <c r="A201" s="8" t="s">
        <v>439</v>
      </c>
      <c r="B201" s="8" t="s">
        <v>215</v>
      </c>
      <c r="C201" s="9" t="s">
        <v>249</v>
      </c>
      <c r="D201" s="3">
        <v>39289</v>
      </c>
      <c r="E201" s="3">
        <v>50247</v>
      </c>
      <c r="F201" s="10">
        <v>30000000</v>
      </c>
      <c r="G201" s="11">
        <v>0.625</v>
      </c>
      <c r="H201" s="12">
        <v>4.875</v>
      </c>
      <c r="I201" s="13">
        <v>100.29718881665124</v>
      </c>
      <c r="J201" s="13">
        <v>100.34736249790019</v>
      </c>
      <c r="K201" s="14">
        <v>4.8581246967024283</v>
      </c>
    </row>
    <row r="202" spans="1:11" x14ac:dyDescent="0.25">
      <c r="A202" s="8" t="s">
        <v>440</v>
      </c>
      <c r="B202" s="8" t="s">
        <v>216</v>
      </c>
      <c r="C202" s="9" t="s">
        <v>249</v>
      </c>
      <c r="D202" s="3">
        <v>40385</v>
      </c>
      <c r="E202" s="3">
        <v>50247</v>
      </c>
      <c r="F202" s="10">
        <v>20000000</v>
      </c>
      <c r="G202" s="11">
        <v>0.17708299999999999</v>
      </c>
      <c r="H202" s="12">
        <v>4.4270829999999997</v>
      </c>
      <c r="I202" s="13">
        <v>100.24596285539293</v>
      </c>
      <c r="J202" s="13">
        <v>100.29611091084836</v>
      </c>
      <c r="K202" s="14">
        <v>4.4140126270052136</v>
      </c>
    </row>
    <row r="203" spans="1:11" x14ac:dyDescent="0.25">
      <c r="A203" s="19" t="s">
        <v>441</v>
      </c>
      <c r="B203" s="19" t="s">
        <v>217</v>
      </c>
      <c r="C203" s="15" t="s">
        <v>41</v>
      </c>
      <c r="D203" s="16">
        <v>43021</v>
      </c>
      <c r="E203" s="3">
        <v>50326</v>
      </c>
      <c r="F203" s="10">
        <v>32000000</v>
      </c>
      <c r="G203" s="21"/>
      <c r="H203" s="22">
        <v>5.2200000000000006</v>
      </c>
      <c r="I203" s="23">
        <v>94.438461000924505</v>
      </c>
      <c r="J203" s="23">
        <v>94.485703852850932</v>
      </c>
      <c r="K203" s="14">
        <v>5.7349999999999977</v>
      </c>
    </row>
    <row r="204" spans="1:11" x14ac:dyDescent="0.25">
      <c r="A204" s="19" t="s">
        <v>442</v>
      </c>
      <c r="B204" s="19" t="s">
        <v>218</v>
      </c>
      <c r="C204" s="15" t="s">
        <v>41</v>
      </c>
      <c r="D204" s="16">
        <v>43084</v>
      </c>
      <c r="E204" s="3">
        <v>50389</v>
      </c>
      <c r="F204" s="10">
        <v>25000000</v>
      </c>
      <c r="G204" s="21"/>
      <c r="H204" s="22">
        <v>5.2200000000000006</v>
      </c>
      <c r="I204" s="23">
        <v>94.404819317568553</v>
      </c>
      <c r="J204" s="23">
        <v>94.452045340238669</v>
      </c>
      <c r="K204" s="14">
        <v>5.7349999999999977</v>
      </c>
    </row>
    <row r="205" spans="1:11" x14ac:dyDescent="0.25">
      <c r="A205" s="19" t="s">
        <v>443</v>
      </c>
      <c r="B205" s="19" t="s">
        <v>219</v>
      </c>
      <c r="C205" s="15" t="s">
        <v>41</v>
      </c>
      <c r="D205" s="16">
        <v>43154</v>
      </c>
      <c r="E205" s="3">
        <v>50459</v>
      </c>
      <c r="F205" s="10">
        <v>25000000</v>
      </c>
      <c r="G205" s="21"/>
      <c r="H205" s="22">
        <v>5.24</v>
      </c>
      <c r="I205" s="23">
        <v>94.584606315214586</v>
      </c>
      <c r="J205" s="23">
        <v>94.631922276352753</v>
      </c>
      <c r="K205" s="14">
        <v>5.7349999999999977</v>
      </c>
    </row>
    <row r="206" spans="1:11" x14ac:dyDescent="0.25">
      <c r="A206" s="19" t="s">
        <v>444</v>
      </c>
      <c r="B206" s="19" t="s">
        <v>220</v>
      </c>
      <c r="C206" s="15" t="s">
        <v>41</v>
      </c>
      <c r="D206" s="16">
        <v>43294</v>
      </c>
      <c r="E206" s="3">
        <v>50599</v>
      </c>
      <c r="F206" s="10">
        <v>63000000</v>
      </c>
      <c r="G206" s="21"/>
      <c r="H206" s="22">
        <v>5.0600000000000005</v>
      </c>
      <c r="I206" s="23">
        <v>91.966724811310414</v>
      </c>
      <c r="J206" s="23">
        <v>92.012731176898853</v>
      </c>
      <c r="K206" s="14">
        <v>5.7899999999999974</v>
      </c>
    </row>
    <row r="207" spans="1:11" x14ac:dyDescent="0.25">
      <c r="A207" s="19" t="s">
        <v>445</v>
      </c>
      <c r="B207" s="19" t="s">
        <v>221</v>
      </c>
      <c r="C207" s="17" t="s">
        <v>41</v>
      </c>
      <c r="D207" s="16">
        <v>43388</v>
      </c>
      <c r="E207" s="3">
        <v>50693</v>
      </c>
      <c r="F207" s="10">
        <v>89206000</v>
      </c>
      <c r="G207" s="21"/>
      <c r="H207" s="22">
        <v>5</v>
      </c>
      <c r="I207" s="23">
        <v>91.237635212786017</v>
      </c>
      <c r="J207" s="23">
        <v>91.283276851211625</v>
      </c>
      <c r="K207" s="14">
        <v>5.7899999999999974</v>
      </c>
    </row>
    <row r="208" spans="1:11" x14ac:dyDescent="0.25">
      <c r="A208" s="19" t="s">
        <v>446</v>
      </c>
      <c r="B208" s="19" t="s">
        <v>222</v>
      </c>
      <c r="C208" s="17" t="s">
        <v>41</v>
      </c>
      <c r="D208" s="16">
        <v>43480</v>
      </c>
      <c r="E208" s="3">
        <v>50785</v>
      </c>
      <c r="F208" s="10">
        <v>35000000</v>
      </c>
      <c r="G208" s="21"/>
      <c r="H208" s="22">
        <v>5</v>
      </c>
      <c r="I208" s="23">
        <v>91.167287496745331</v>
      </c>
      <c r="J208" s="23">
        <v>91.212893943717191</v>
      </c>
      <c r="K208" s="14">
        <v>5.7899999999999974</v>
      </c>
    </row>
    <row r="209" spans="1:11" x14ac:dyDescent="0.25">
      <c r="A209" s="19" t="s">
        <v>447</v>
      </c>
      <c r="B209" s="19" t="s">
        <v>223</v>
      </c>
      <c r="C209" s="17" t="s">
        <v>41</v>
      </c>
      <c r="D209" s="16">
        <v>43570</v>
      </c>
      <c r="E209" s="3">
        <v>50875</v>
      </c>
      <c r="F209" s="10">
        <v>27700000</v>
      </c>
      <c r="G209" s="21"/>
      <c r="H209" s="22">
        <v>5.04</v>
      </c>
      <c r="I209" s="23">
        <v>91.547571023775788</v>
      </c>
      <c r="J209" s="23">
        <v>91.593367707629596</v>
      </c>
      <c r="K209" s="14">
        <v>5.7899999999999974</v>
      </c>
    </row>
    <row r="210" spans="1:11" x14ac:dyDescent="0.25">
      <c r="A210" s="19" t="s">
        <v>448</v>
      </c>
      <c r="B210" s="19" t="s">
        <v>224</v>
      </c>
      <c r="C210" s="17" t="s">
        <v>41</v>
      </c>
      <c r="D210" s="16">
        <v>43725</v>
      </c>
      <c r="E210" s="3">
        <v>50966</v>
      </c>
      <c r="F210" s="10">
        <v>39000000</v>
      </c>
      <c r="G210" s="21"/>
      <c r="H210" s="22">
        <v>5.14</v>
      </c>
      <c r="I210" s="23">
        <v>92.024999308474321</v>
      </c>
      <c r="J210" s="23">
        <v>92.071034825887253</v>
      </c>
      <c r="K210" s="14">
        <v>5.8449999999999971</v>
      </c>
    </row>
    <row r="211" spans="1:11" x14ac:dyDescent="0.25">
      <c r="A211" s="19" t="s">
        <v>449</v>
      </c>
      <c r="B211" s="19" t="s">
        <v>225</v>
      </c>
      <c r="C211" s="17" t="s">
        <v>41</v>
      </c>
      <c r="D211" s="16">
        <v>43753</v>
      </c>
      <c r="E211" s="3">
        <v>51058</v>
      </c>
      <c r="F211" s="10">
        <v>51500000</v>
      </c>
      <c r="G211" s="21"/>
      <c r="H211" s="22">
        <v>5.29</v>
      </c>
      <c r="I211" s="23">
        <v>93.664291289097761</v>
      </c>
      <c r="J211" s="23">
        <v>93.71114686252902</v>
      </c>
      <c r="K211" s="14">
        <v>5.8449999999999971</v>
      </c>
    </row>
    <row r="212" spans="1:11" x14ac:dyDescent="0.25">
      <c r="A212" s="19" t="s">
        <v>450</v>
      </c>
      <c r="B212" s="19" t="s">
        <v>226</v>
      </c>
      <c r="C212" s="17" t="s">
        <v>41</v>
      </c>
      <c r="D212" s="16">
        <v>43847</v>
      </c>
      <c r="E212" s="3">
        <v>51152</v>
      </c>
      <c r="F212" s="10">
        <v>28500000</v>
      </c>
      <c r="G212" s="21"/>
      <c r="H212" s="22">
        <v>5.35</v>
      </c>
      <c r="I212" s="23">
        <v>94.301730489500102</v>
      </c>
      <c r="J212" s="23">
        <v>94.348904941971085</v>
      </c>
      <c r="K212" s="14">
        <v>5.8449999999999971</v>
      </c>
    </row>
    <row r="213" spans="1:11" x14ac:dyDescent="0.25">
      <c r="A213" s="19" t="s">
        <v>451</v>
      </c>
      <c r="B213" s="19" t="s">
        <v>227</v>
      </c>
      <c r="C213" s="17" t="s">
        <v>41</v>
      </c>
      <c r="D213" s="16">
        <v>43942</v>
      </c>
      <c r="E213" s="3">
        <v>51247</v>
      </c>
      <c r="F213" s="10">
        <v>14500000</v>
      </c>
      <c r="G213" s="21"/>
      <c r="H213" s="22">
        <v>5.3</v>
      </c>
      <c r="I213" s="23">
        <v>93.685049559121481</v>
      </c>
      <c r="J213" s="23">
        <v>93.731915516879923</v>
      </c>
      <c r="K213" s="14">
        <v>5.8449999999999971</v>
      </c>
    </row>
    <row r="214" spans="1:11" x14ac:dyDescent="0.25">
      <c r="A214" s="19" t="s">
        <v>452</v>
      </c>
      <c r="B214" s="19" t="s">
        <v>228</v>
      </c>
      <c r="C214" s="17" t="s">
        <v>41</v>
      </c>
      <c r="D214" s="16">
        <v>43997</v>
      </c>
      <c r="E214" s="3">
        <v>51302</v>
      </c>
      <c r="F214" s="10">
        <v>20564900</v>
      </c>
      <c r="G214" s="21"/>
      <c r="H214" s="22">
        <v>5.6</v>
      </c>
      <c r="I214" s="23">
        <v>96.502026011656611</v>
      </c>
      <c r="J214" s="23">
        <v>96.55030116223773</v>
      </c>
      <c r="K214" s="14">
        <v>5.9</v>
      </c>
    </row>
    <row r="215" spans="1:11" x14ac:dyDescent="0.25">
      <c r="A215" s="19" t="s">
        <v>453</v>
      </c>
      <c r="B215" s="19" t="s">
        <v>229</v>
      </c>
      <c r="C215" s="17" t="s">
        <v>41</v>
      </c>
      <c r="D215" s="16">
        <v>44119</v>
      </c>
      <c r="E215" s="3">
        <v>51394</v>
      </c>
      <c r="F215" s="10">
        <v>2677800</v>
      </c>
      <c r="G215" s="21"/>
      <c r="H215" s="22">
        <v>5.6</v>
      </c>
      <c r="I215" s="23">
        <v>96.478249240487955</v>
      </c>
      <c r="J215" s="23">
        <v>96.526512496736316</v>
      </c>
      <c r="K215" s="14">
        <v>5.9</v>
      </c>
    </row>
    <row r="216" spans="1:11" x14ac:dyDescent="0.25">
      <c r="A216" s="19" t="s">
        <v>454</v>
      </c>
      <c r="B216" s="19" t="s">
        <v>230</v>
      </c>
      <c r="C216" s="17" t="s">
        <v>41</v>
      </c>
      <c r="D216" s="16">
        <v>44152</v>
      </c>
      <c r="E216" s="3">
        <v>51457</v>
      </c>
      <c r="F216" s="10">
        <v>2234200</v>
      </c>
      <c r="G216" s="21"/>
      <c r="H216" s="22">
        <v>5.9</v>
      </c>
      <c r="I216" s="23">
        <v>99.949999999999989</v>
      </c>
      <c r="J216" s="23">
        <v>99.999999999999986</v>
      </c>
      <c r="K216" s="14">
        <v>5.9</v>
      </c>
    </row>
    <row r="217" spans="1:11" x14ac:dyDescent="0.25">
      <c r="A217" s="19" t="s">
        <v>455</v>
      </c>
      <c r="B217" s="19" t="s">
        <v>231</v>
      </c>
      <c r="C217" s="17" t="s">
        <v>41</v>
      </c>
      <c r="D217" s="16">
        <v>44180</v>
      </c>
      <c r="E217" s="3">
        <v>51457</v>
      </c>
      <c r="F217" s="10">
        <v>5000000</v>
      </c>
      <c r="G217" s="21"/>
      <c r="H217" s="22">
        <v>5.9</v>
      </c>
      <c r="I217" s="23">
        <v>99.949999999999989</v>
      </c>
      <c r="J217" s="23">
        <v>99.999999999999986</v>
      </c>
      <c r="K217" s="14">
        <v>5.9</v>
      </c>
    </row>
    <row r="218" spans="1:11" x14ac:dyDescent="0.25">
      <c r="A218" s="19" t="s">
        <v>456</v>
      </c>
      <c r="B218" s="19" t="s">
        <v>232</v>
      </c>
      <c r="C218" s="17" t="s">
        <v>41</v>
      </c>
      <c r="D218" s="16">
        <v>43420</v>
      </c>
      <c r="E218" s="3">
        <v>54346</v>
      </c>
      <c r="F218" s="10">
        <v>12263200</v>
      </c>
      <c r="G218" s="21"/>
      <c r="H218" s="22">
        <v>5.5</v>
      </c>
      <c r="I218" s="23">
        <v>89.995319870519367</v>
      </c>
      <c r="J218" s="23">
        <v>90.040340040539633</v>
      </c>
      <c r="K218" s="14">
        <v>6.26</v>
      </c>
    </row>
    <row r="219" spans="1:11" x14ac:dyDescent="0.25">
      <c r="A219" s="19" t="s">
        <v>457</v>
      </c>
      <c r="B219" s="19" t="s">
        <v>233</v>
      </c>
      <c r="C219" s="17" t="s">
        <v>41</v>
      </c>
      <c r="D219" s="16">
        <v>43480</v>
      </c>
      <c r="E219" s="3">
        <v>54438</v>
      </c>
      <c r="F219" s="10">
        <v>25000000</v>
      </c>
      <c r="H219" s="22">
        <v>5.5</v>
      </c>
      <c r="I219" s="23">
        <v>89.961714261462078</v>
      </c>
      <c r="J219" s="23">
        <v>90.006717620272212</v>
      </c>
      <c r="K219" s="14">
        <v>6.26</v>
      </c>
    </row>
    <row r="220" spans="1:11" x14ac:dyDescent="0.25">
      <c r="A220" s="19" t="s">
        <v>458</v>
      </c>
      <c r="B220" s="19" t="s">
        <v>234</v>
      </c>
      <c r="C220" s="17" t="s">
        <v>41</v>
      </c>
      <c r="D220" s="16">
        <v>43570</v>
      </c>
      <c r="E220" s="3">
        <v>54528</v>
      </c>
      <c r="F220" s="10">
        <v>56000000</v>
      </c>
      <c r="H220" s="22">
        <v>5.55</v>
      </c>
      <c r="I220" s="23">
        <v>90.588594489027429</v>
      </c>
      <c r="J220" s="23">
        <v>90.633911444749799</v>
      </c>
      <c r="K220" s="14">
        <v>6.26</v>
      </c>
    </row>
    <row r="221" spans="1:11" x14ac:dyDescent="0.25">
      <c r="A221" s="19" t="s">
        <v>459</v>
      </c>
      <c r="B221" s="19" t="s">
        <v>235</v>
      </c>
      <c r="C221" s="17" t="s">
        <v>41</v>
      </c>
      <c r="D221" s="16">
        <v>43661</v>
      </c>
      <c r="E221" s="3">
        <v>54619</v>
      </c>
      <c r="F221" s="10">
        <v>58000000</v>
      </c>
      <c r="H221" s="22">
        <v>5.6</v>
      </c>
      <c r="I221" s="23">
        <v>90.667398904329872</v>
      </c>
      <c r="J221" s="23">
        <v>90.712755281970857</v>
      </c>
      <c r="K221" s="14">
        <v>6.3049999999999997</v>
      </c>
    </row>
    <row r="222" spans="1:11" x14ac:dyDescent="0.25">
      <c r="A222" s="19" t="s">
        <v>460</v>
      </c>
      <c r="B222" s="19" t="s">
        <v>236</v>
      </c>
      <c r="C222" s="17" t="s">
        <v>41</v>
      </c>
      <c r="D222" s="16">
        <v>43753</v>
      </c>
      <c r="E222" s="3">
        <v>54711</v>
      </c>
      <c r="F222" s="10">
        <v>55400000</v>
      </c>
      <c r="H222" s="22">
        <v>5.65</v>
      </c>
      <c r="I222" s="23">
        <v>91.298429112927039</v>
      </c>
      <c r="J222" s="23">
        <v>91.344101163508782</v>
      </c>
      <c r="K222" s="14">
        <v>6.3049999999999997</v>
      </c>
    </row>
    <row r="223" spans="1:11" x14ac:dyDescent="0.25">
      <c r="A223" s="19" t="s">
        <v>461</v>
      </c>
      <c r="B223" s="19" t="s">
        <v>237</v>
      </c>
      <c r="C223" s="17" t="s">
        <v>41</v>
      </c>
      <c r="D223" s="16">
        <v>43847</v>
      </c>
      <c r="E223" s="3">
        <v>18280</v>
      </c>
      <c r="F223" s="10">
        <v>27000000</v>
      </c>
      <c r="H223" s="22">
        <v>5.6899999999999995</v>
      </c>
      <c r="I223" s="23">
        <v>91.800980510784683</v>
      </c>
      <c r="J223" s="23">
        <v>91.846903962766064</v>
      </c>
      <c r="K223" s="14">
        <v>6.3049999999999997</v>
      </c>
    </row>
    <row r="224" spans="1:11" x14ac:dyDescent="0.25">
      <c r="A224" s="19" t="s">
        <v>462</v>
      </c>
      <c r="B224" s="19" t="s">
        <v>238</v>
      </c>
      <c r="C224" s="17" t="s">
        <v>41</v>
      </c>
      <c r="D224" s="16">
        <v>43942</v>
      </c>
      <c r="E224" s="3">
        <v>54899</v>
      </c>
      <c r="F224" s="10">
        <v>20560900</v>
      </c>
      <c r="H224" s="22">
        <v>5.6899999999999995</v>
      </c>
      <c r="I224" s="23">
        <v>91.77560070544402</v>
      </c>
      <c r="J224" s="23">
        <v>91.821511461174609</v>
      </c>
      <c r="K224" s="14">
        <v>6.3049999999999997</v>
      </c>
    </row>
    <row r="225" spans="1:11" x14ac:dyDescent="0.25">
      <c r="A225" s="19" t="s">
        <v>463</v>
      </c>
      <c r="B225" s="19" t="s">
        <v>239</v>
      </c>
      <c r="C225" s="17" t="s">
        <v>41</v>
      </c>
      <c r="D225" s="16">
        <v>43997</v>
      </c>
      <c r="E225" s="3">
        <v>18429</v>
      </c>
      <c r="F225" s="10">
        <v>61691100</v>
      </c>
      <c r="H225" s="22">
        <v>6.05</v>
      </c>
      <c r="I225" s="23">
        <v>95.973976547594788</v>
      </c>
      <c r="J225" s="23">
        <v>96.021987541365462</v>
      </c>
      <c r="K225" s="14">
        <v>6.35</v>
      </c>
    </row>
    <row r="226" spans="1:11" x14ac:dyDescent="0.25">
      <c r="A226" s="19" t="s">
        <v>464</v>
      </c>
      <c r="B226" s="19" t="s">
        <v>240</v>
      </c>
      <c r="C226" s="17" t="s">
        <v>41</v>
      </c>
      <c r="D226" s="16">
        <v>44089</v>
      </c>
      <c r="E226" s="3">
        <v>55046</v>
      </c>
      <c r="F226" s="10">
        <v>29489000</v>
      </c>
      <c r="H226" s="22">
        <v>6.1</v>
      </c>
      <c r="I226" s="23">
        <v>96.626928199059776</v>
      </c>
      <c r="J226" s="23">
        <v>96.675265831975764</v>
      </c>
      <c r="K226" s="14">
        <v>6.35</v>
      </c>
    </row>
    <row r="227" spans="1:11" x14ac:dyDescent="0.25">
      <c r="A227" s="19" t="s">
        <v>465</v>
      </c>
      <c r="B227" s="19" t="s">
        <v>241</v>
      </c>
      <c r="C227" s="17" t="s">
        <v>41</v>
      </c>
      <c r="D227" s="16">
        <v>44152</v>
      </c>
      <c r="E227" s="3">
        <v>55109</v>
      </c>
      <c r="F227" s="10">
        <v>15639500</v>
      </c>
      <c r="H227" s="22">
        <v>6.35</v>
      </c>
      <c r="I227" s="23">
        <v>99.95</v>
      </c>
      <c r="J227" s="23">
        <v>100</v>
      </c>
      <c r="K227" s="14">
        <v>6.35</v>
      </c>
    </row>
    <row r="228" spans="1:11" x14ac:dyDescent="0.25">
      <c r="A228" s="19" t="s">
        <v>466</v>
      </c>
      <c r="B228" s="19" t="s">
        <v>242</v>
      </c>
      <c r="C228" s="17" t="s">
        <v>41</v>
      </c>
      <c r="D228" s="16">
        <v>44152</v>
      </c>
      <c r="E228" s="3">
        <v>55109</v>
      </c>
      <c r="F228" s="10">
        <v>1010200</v>
      </c>
      <c r="H228" s="22">
        <v>6.35</v>
      </c>
      <c r="I228" s="23">
        <v>99.95</v>
      </c>
      <c r="J228" s="23">
        <v>100</v>
      </c>
      <c r="K228" s="14">
        <v>6.35</v>
      </c>
    </row>
    <row r="229" spans="1:11" x14ac:dyDescent="0.25">
      <c r="A229" s="19" t="s">
        <v>467</v>
      </c>
      <c r="B229" s="19" t="s">
        <v>243</v>
      </c>
      <c r="C229" s="17" t="s">
        <v>41</v>
      </c>
      <c r="D229" s="16">
        <v>44180</v>
      </c>
      <c r="E229" s="3">
        <v>55109</v>
      </c>
      <c r="F229" s="10">
        <v>15000000</v>
      </c>
      <c r="H229" s="22">
        <v>6.35</v>
      </c>
      <c r="I229" s="23">
        <v>99.95</v>
      </c>
      <c r="J229" s="23">
        <v>100</v>
      </c>
      <c r="K229" s="14">
        <v>6.35</v>
      </c>
    </row>
    <row r="230" spans="1:11" x14ac:dyDescent="0.25">
      <c r="A230" s="24"/>
      <c r="B230" s="24"/>
      <c r="C230" s="17"/>
      <c r="D230" s="25"/>
      <c r="E230" s="3"/>
      <c r="F230" s="4"/>
      <c r="H230" s="22"/>
      <c r="I230" s="23"/>
      <c r="J230" s="23"/>
      <c r="K230" s="14"/>
    </row>
    <row r="231" spans="1:11" x14ac:dyDescent="0.25">
      <c r="A231" s="26" t="s">
        <v>244</v>
      </c>
      <c r="B231" s="26"/>
    </row>
    <row r="232" spans="1:11" x14ac:dyDescent="0.25">
      <c r="A232" s="26" t="s">
        <v>245</v>
      </c>
      <c r="B232" s="26"/>
    </row>
    <row r="233" spans="1:11" x14ac:dyDescent="0.25">
      <c r="A233" s="26" t="s">
        <v>246</v>
      </c>
      <c r="B233" s="26"/>
    </row>
    <row r="234" spans="1:11" x14ac:dyDescent="0.25">
      <c r="A234" s="26" t="s">
        <v>247</v>
      </c>
      <c r="B234" s="26"/>
    </row>
  </sheetData>
  <pageMargins left="0.9055118110236221" right="0.70866141732283472" top="0.74803149606299213" bottom="0.74803149606299213" header="0.31496062992125984" footer="0.31496062992125984"/>
  <pageSetup scale="7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2020 BRS Secondary Mkt</vt:lpstr>
      <vt:lpstr>'December 2020 BRS Secondary Mkt'!Print_Titles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2020-12-15T15:32:04Z</dcterms:created>
  <dcterms:modified xsi:type="dcterms:W3CDTF">2020-12-17T16:11:44Z</dcterms:modified>
</cp:coreProperties>
</file>