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Z:\AML Analtyics Work\AML Forms\Final Versions\2021 Updates\Final\"/>
    </mc:Choice>
  </mc:AlternateContent>
  <workbookProtection workbookAlgorithmName="SHA-512" workbookHashValue="fjSBxbCsIHDkd7yqK9gSHHM8FUOzvtIxWPK7Yz+9jH6EQuvUo1LfJFlNKtMwN0GYSY5i39wtOMffUlQuaeEMbg==" workbookSaltValue="SeHL2aOYVlWWzVpdeHHJJw==" workbookSpinCount="100000" lockStructure="1"/>
  <bookViews>
    <workbookView xWindow="0" yWindow="0" windowWidth="20460" windowHeight="7590" tabRatio="742" activeTab="5"/>
  </bookViews>
  <sheets>
    <sheet name="Attestation" sheetId="17" r:id="rId1"/>
    <sheet name="ClientCon" sheetId="13" r:id="rId2"/>
    <sheet name="AcctActivity" sheetId="15" r:id="rId3"/>
    <sheet name="STRs" sheetId="8" r:id="rId4"/>
    <sheet name="Training" sheetId="16" r:id="rId5"/>
    <sheet name="Overall Check" sheetId="18" r:id="rId6"/>
    <sheet name="Sheet1" sheetId="12" state="hidden" r:id="rId7"/>
  </sheets>
  <externalReferences>
    <externalReference r:id="rId8"/>
    <externalReference r:id="rId9"/>
    <externalReference r:id="rId10"/>
    <externalReference r:id="rId11"/>
  </externalReferences>
  <definedNames>
    <definedName name="BankName">[1]Codes!$A$1:$A$20</definedName>
    <definedName name="Country">[2]Codes!$H$2:$H$230</definedName>
    <definedName name="CurrencyType">[2]Codes!$D$12:$D$13</definedName>
    <definedName name="DataTypes" localSheetId="2">#REF!</definedName>
    <definedName name="DataTypes" localSheetId="1">#REF!</definedName>
    <definedName name="DataTypes">#REF!</definedName>
    <definedName name="FormA" localSheetId="2">#REF!</definedName>
    <definedName name="FormA" localSheetId="1">#REF!</definedName>
    <definedName name="FormA">#REF!</definedName>
    <definedName name="InvestmentLevel">[2]Codes!$F$2:$F$5</definedName>
    <definedName name="InvestmentType">[3]Codes!$E$2:$E$4</definedName>
    <definedName name="_xlnm.Print_Area" localSheetId="0">Attestation!$A$1:$O$49</definedName>
    <definedName name="_xlnm.Print_Area" localSheetId="1">ClientCon!$B$2:$K$51</definedName>
    <definedName name="_xlnm.Print_Area" localSheetId="5">'Overall Check'!$B$2:$F$23</definedName>
    <definedName name="_xlnm.Print_Area" localSheetId="3">STRs!$B$3:$I$69</definedName>
    <definedName name="RelatedParty">[2]Codes!$D$2:$D$3</definedName>
    <definedName name="rng3rdPartyDeposits" localSheetId="2">#REF!</definedName>
    <definedName name="rng3rdPartyDeposits" localSheetId="1">#REF!</definedName>
    <definedName name="rng3rdPartyDeposits">#REF!</definedName>
    <definedName name="rngBalanceSheet" localSheetId="2">#REF!,#REF!,#REF!,#REF!,#REF!,#REF!,#REF!,#REF!,#REF!,#REF!,#REF!</definedName>
    <definedName name="rngBalanceSheet" localSheetId="1">#REF!,#REF!,#REF!,#REF!,#REF!,#REF!,#REF!,#REF!,#REF!,#REF!,#REF!</definedName>
    <definedName name="rngBalanceSheet">#REF!,#REF!,#REF!,#REF!,#REF!,#REF!,#REF!,#REF!,#REF!,#REF!,#REF!</definedName>
    <definedName name="rngBSD2TotalAssets" localSheetId="2">#REF!</definedName>
    <definedName name="rngBSD2TotalAssets" localSheetId="1">#REF!</definedName>
    <definedName name="rngBSD2TotalAssets">#REF!</definedName>
    <definedName name="rngBSD2TotalLiabilities" localSheetId="2">#REF!</definedName>
    <definedName name="rngBSD2TotalLiabilities" localSheetId="1">#REF!</definedName>
    <definedName name="rngBSD2TotalLiabilities">#REF!</definedName>
    <definedName name="rngCapital" localSheetId="2">#REF!,#REF!,#REF!,#REF!</definedName>
    <definedName name="rngCapital" localSheetId="1">#REF!,#REF!,#REF!,#REF!</definedName>
    <definedName name="rngCapital">#REF!,#REF!,#REF!,#REF!</definedName>
    <definedName name="rngChartBSDI" localSheetId="2">#REF!</definedName>
    <definedName name="rngChartBSDI" localSheetId="1">#REF!</definedName>
    <definedName name="rngChartBSDI">#REF!</definedName>
    <definedName name="rngCurr1" localSheetId="2">#REF!</definedName>
    <definedName name="rngCurr1" localSheetId="1">#REF!</definedName>
    <definedName name="rngCurr1">#REF!</definedName>
    <definedName name="rngCurr1_Rsk_Eq_Assets" localSheetId="2">#REF!</definedName>
    <definedName name="rngCurr1_Rsk_Eq_Assets" localSheetId="1">#REF!</definedName>
    <definedName name="rngCurr1_Rsk_Eq_Assets">#REF!</definedName>
    <definedName name="rngCurr10" localSheetId="2">#REF!</definedName>
    <definedName name="rngCurr10" localSheetId="1">#REF!</definedName>
    <definedName name="rngCurr10">#REF!</definedName>
    <definedName name="rngCurr10_Rsk_Eq_Assets" localSheetId="2">#REF!</definedName>
    <definedName name="rngCurr10_Rsk_Eq_Assets" localSheetId="1">#REF!</definedName>
    <definedName name="rngCurr10_Rsk_Eq_Assets">#REF!</definedName>
    <definedName name="rngCurr10TotCapital" localSheetId="2">#REF!</definedName>
    <definedName name="rngCurr10TotCapital" localSheetId="1">#REF!</definedName>
    <definedName name="rngCurr10TotCapital">#REF!</definedName>
    <definedName name="rngCurr1TotCapital" localSheetId="2">#REF!</definedName>
    <definedName name="rngCurr1TotCapital" localSheetId="1">#REF!</definedName>
    <definedName name="rngCurr1TotCapital">#REF!</definedName>
    <definedName name="rngCurr2" localSheetId="2">#REF!</definedName>
    <definedName name="rngCurr2" localSheetId="1">#REF!</definedName>
    <definedName name="rngCurr2">#REF!</definedName>
    <definedName name="rngCurr2_Rsk_Eq_Assets" localSheetId="2">#REF!</definedName>
    <definedName name="rngCurr2_Rsk_Eq_Assets" localSheetId="1">#REF!</definedName>
    <definedName name="rngCurr2_Rsk_Eq_Assets">#REF!</definedName>
    <definedName name="rngCurr2TotCapital" localSheetId="2">#REF!</definedName>
    <definedName name="rngCurr2TotCapital" localSheetId="1">#REF!</definedName>
    <definedName name="rngCurr2TotCapital">#REF!</definedName>
    <definedName name="rngCurr3" localSheetId="2">#REF!</definedName>
    <definedName name="rngCurr3" localSheetId="1">#REF!</definedName>
    <definedName name="rngCurr3">#REF!</definedName>
    <definedName name="rngCurr3_Rsk_Eq_Assets" localSheetId="2">#REF!</definedName>
    <definedName name="rngCurr3_Rsk_Eq_Assets" localSheetId="1">#REF!</definedName>
    <definedName name="rngCurr3_Rsk_Eq_Assets">#REF!</definedName>
    <definedName name="rngCurr3TotCapital" localSheetId="2">#REF!</definedName>
    <definedName name="rngCurr3TotCapital" localSheetId="1">#REF!</definedName>
    <definedName name="rngCurr3TotCapital">#REF!</definedName>
    <definedName name="rngCurr4" localSheetId="2">#REF!</definedName>
    <definedName name="rngCurr4" localSheetId="1">#REF!</definedName>
    <definedName name="rngCurr4">#REF!</definedName>
    <definedName name="rngCurr4_Rsk_Eq_Assets" localSheetId="2">#REF!</definedName>
    <definedName name="rngCurr4_Rsk_Eq_Assets" localSheetId="1">#REF!</definedName>
    <definedName name="rngCurr4_Rsk_Eq_Assets">#REF!</definedName>
    <definedName name="rngCurr4TotCapital" localSheetId="2">#REF!</definedName>
    <definedName name="rngCurr4TotCapital" localSheetId="1">#REF!</definedName>
    <definedName name="rngCurr4TotCapital">#REF!</definedName>
    <definedName name="rngCurr5" localSheetId="2">#REF!</definedName>
    <definedName name="rngCurr5" localSheetId="1">#REF!</definedName>
    <definedName name="rngCurr5">#REF!</definedName>
    <definedName name="rngCurr5_Rsk_Eq_Assets" localSheetId="2">#REF!</definedName>
    <definedName name="rngCurr5_Rsk_Eq_Assets" localSheetId="1">#REF!</definedName>
    <definedName name="rngCurr5_Rsk_Eq_Assets">#REF!</definedName>
    <definedName name="rngCurr5TotCapital" localSheetId="2">#REF!</definedName>
    <definedName name="rngCurr5TotCapital" localSheetId="1">#REF!</definedName>
    <definedName name="rngCurr5TotCapital">#REF!</definedName>
    <definedName name="rngCurr6" localSheetId="2">#REF!</definedName>
    <definedName name="rngCurr6" localSheetId="1">#REF!</definedName>
    <definedName name="rngCurr6">#REF!</definedName>
    <definedName name="rngCurr6_Rsk_Eq_Assets" localSheetId="2">#REF!</definedName>
    <definedName name="rngCurr6_Rsk_Eq_Assets" localSheetId="1">#REF!</definedName>
    <definedName name="rngCurr6_Rsk_Eq_Assets">#REF!</definedName>
    <definedName name="rngCurr6TotCapital" localSheetId="2">#REF!</definedName>
    <definedName name="rngCurr6TotCapital" localSheetId="1">#REF!</definedName>
    <definedName name="rngCurr6TotCapital">#REF!</definedName>
    <definedName name="rngCurr7" localSheetId="2">#REF!</definedName>
    <definedName name="rngCurr7" localSheetId="1">#REF!</definedName>
    <definedName name="rngCurr7">#REF!</definedName>
    <definedName name="rngCurr7_Rsk_Eq_Assets" localSheetId="2">#REF!</definedName>
    <definedName name="rngCurr7_Rsk_Eq_Assets" localSheetId="1">#REF!</definedName>
    <definedName name="rngCurr7_Rsk_Eq_Assets">#REF!</definedName>
    <definedName name="rngCurr7TotCapital" localSheetId="2">#REF!</definedName>
    <definedName name="rngCurr7TotCapital" localSheetId="1">#REF!</definedName>
    <definedName name="rngCurr7TotCapital">#REF!</definedName>
    <definedName name="rngCurr8" localSheetId="2">#REF!</definedName>
    <definedName name="rngCurr8" localSheetId="1">#REF!</definedName>
    <definedName name="rngCurr8">#REF!</definedName>
    <definedName name="rngCurr8_Rsk_Eq_Assets" localSheetId="2">#REF!</definedName>
    <definedName name="rngCurr8_Rsk_Eq_Assets" localSheetId="1">#REF!</definedName>
    <definedName name="rngCurr8_Rsk_Eq_Assets">#REF!</definedName>
    <definedName name="rngCurr8TotCapital" localSheetId="2">#REF!</definedName>
    <definedName name="rngCurr8TotCapital" localSheetId="1">#REF!</definedName>
    <definedName name="rngCurr8TotCapital">#REF!</definedName>
    <definedName name="rngCurr9" localSheetId="2">#REF!</definedName>
    <definedName name="rngCurr9" localSheetId="1">#REF!</definedName>
    <definedName name="rngCurr9">#REF!</definedName>
    <definedName name="rngCurr9_Rsk_Eq_Assets" localSheetId="2">#REF!</definedName>
    <definedName name="rngCurr9_Rsk_Eq_Assets" localSheetId="1">#REF!</definedName>
    <definedName name="rngCurr9_Rsk_Eq_Assets">#REF!</definedName>
    <definedName name="rngCurr9TotCapital" localSheetId="2">#REF!</definedName>
    <definedName name="rngCurr9TotCapital" localSheetId="1">#REF!</definedName>
    <definedName name="rngCurr9TotCapital">#REF!</definedName>
    <definedName name="rngForeignExchContracts" localSheetId="2">#REF!,#REF!,#REF!,#REF!,#REF!,#REF!,#REF!,#REF!,#REF!</definedName>
    <definedName name="rngForeignExchContracts" localSheetId="1">#REF!,#REF!,#REF!,#REF!,#REF!,#REF!,#REF!,#REF!,#REF!</definedName>
    <definedName name="rngForeignExchContracts">#REF!,#REF!,#REF!,#REF!,#REF!,#REF!,#REF!,#REF!,#REF!</definedName>
    <definedName name="rngForeignExchContracts2" localSheetId="2">#REF!,#REF!,#REF!</definedName>
    <definedName name="rngForeignExchContracts2" localSheetId="1">#REF!,#REF!,#REF!</definedName>
    <definedName name="rngForeignExchContracts2">#REF!,#REF!,#REF!</definedName>
    <definedName name="rngIncome" localSheetId="2">#REF!,#REF!,#REF!</definedName>
    <definedName name="rngIncome" localSheetId="1">#REF!,#REF!,#REF!</definedName>
    <definedName name="rngIncome">#REF!,#REF!,#REF!</definedName>
    <definedName name="rngIntRateContracts" localSheetId="2">#REF!,#REF!,#REF!,#REF!,#REF!,#REF!,#REF!</definedName>
    <definedName name="rngIntRateContracts" localSheetId="1">#REF!,#REF!,#REF!,#REF!,#REF!,#REF!,#REF!</definedName>
    <definedName name="rngIntRateContracts">#REF!,#REF!,#REF!,#REF!,#REF!,#REF!,#REF!</definedName>
    <definedName name="rngMaturity" localSheetId="2">#REF!,#REF!,#REF!,#REF!,#REF!,#REF!</definedName>
    <definedName name="rngMaturity" localSheetId="1">#REF!,#REF!,#REF!,#REF!,#REF!,#REF!</definedName>
    <definedName name="rngMaturity">#REF!,#REF!,#REF!,#REF!,#REF!,#REF!</definedName>
    <definedName name="rngMemoItems" localSheetId="2">#REF!,#REF!,#REF!,#REF!,#REF!,#REF!,#REF!,#REF!</definedName>
    <definedName name="rngMemoItems" localSheetId="1">#REF!,#REF!,#REF!,#REF!,#REF!,#REF!,#REF!,#REF!</definedName>
    <definedName name="rngMemoItems">#REF!,#REF!,#REF!,#REF!,#REF!,#REF!,#REF!,#REF!</definedName>
    <definedName name="rngNorm10Rate" localSheetId="2">#REF!</definedName>
    <definedName name="rngNorm10Rate" localSheetId="1">#REF!</definedName>
    <definedName name="rngNorm10Rate">#REF!</definedName>
    <definedName name="rngNorm11Rate" localSheetId="2">#REF!</definedName>
    <definedName name="rngNorm11Rate" localSheetId="1">#REF!</definedName>
    <definedName name="rngNorm11Rate">#REF!</definedName>
    <definedName name="rngNorm1Rate" localSheetId="2">#REF!</definedName>
    <definedName name="rngNorm1Rate" localSheetId="1">#REF!</definedName>
    <definedName name="rngNorm1Rate">#REF!</definedName>
    <definedName name="rngNorm2Rate" localSheetId="2">#REF!</definedName>
    <definedName name="rngNorm2Rate" localSheetId="1">#REF!</definedName>
    <definedName name="rngNorm2Rate">#REF!</definedName>
    <definedName name="rngNorm3Rate1" localSheetId="2">#REF!</definedName>
    <definedName name="rngNorm3Rate1" localSheetId="1">#REF!</definedName>
    <definedName name="rngNorm3Rate1">#REF!</definedName>
    <definedName name="rngNorm3Rate2" localSheetId="2">#REF!</definedName>
    <definedName name="rngNorm3Rate2" localSheetId="1">#REF!</definedName>
    <definedName name="rngNorm3Rate2">#REF!</definedName>
    <definedName name="rngNorm4Rate" localSheetId="2">#REF!</definedName>
    <definedName name="rngNorm4Rate" localSheetId="1">#REF!</definedName>
    <definedName name="rngNorm4Rate">#REF!</definedName>
    <definedName name="rngNorm5Rate" localSheetId="2">#REF!</definedName>
    <definedName name="rngNorm5Rate" localSheetId="1">#REF!</definedName>
    <definedName name="rngNorm5Rate">#REF!</definedName>
    <definedName name="rngNorm6Rate" localSheetId="2">#REF!</definedName>
    <definedName name="rngNorm6Rate" localSheetId="1">#REF!</definedName>
    <definedName name="rngNorm6Rate">#REF!</definedName>
    <definedName name="rngNorm7Rate1" localSheetId="2">#REF!</definedName>
    <definedName name="rngNorm7Rate1" localSheetId="1">#REF!</definedName>
    <definedName name="rngNorm7Rate1">#REF!</definedName>
    <definedName name="rngNorm7Rate2" localSheetId="2">#REF!</definedName>
    <definedName name="rngNorm7Rate2" localSheetId="1">#REF!</definedName>
    <definedName name="rngNorm7Rate2">#REF!</definedName>
    <definedName name="rngNorm8Rate" localSheetId="2">#REF!</definedName>
    <definedName name="rngNorm8Rate" localSheetId="1">#REF!</definedName>
    <definedName name="rngNorm8Rate">#REF!</definedName>
    <definedName name="rngNorm9Rate" localSheetId="2">#REF!</definedName>
    <definedName name="rngNorm9Rate" localSheetId="1">#REF!</definedName>
    <definedName name="rngNorm9Rate">#REF!</definedName>
    <definedName name="rngOffBalanceSheet" localSheetId="2">#REF!,#REF!,#REF!,#REF!,#REF!</definedName>
    <definedName name="rngOffBalanceSheet" localSheetId="1">#REF!,#REF!,#REF!,#REF!,#REF!</definedName>
    <definedName name="rngOffBalanceSheet">#REF!,#REF!,#REF!,#REF!,#REF!</definedName>
    <definedName name="rngOnBalSheet" localSheetId="2">#REF!,#REF!,#REF!,#REF!,#REF!,#REF!</definedName>
    <definedName name="rngOnBalSheet" localSheetId="1">#REF!,#REF!,#REF!,#REF!,#REF!,#REF!</definedName>
    <definedName name="rngOnBalSheet">#REF!,#REF!,#REF!,#REF!,#REF!,#REF!</definedName>
    <definedName name="rngPreviousColumns" localSheetId="2">#REF!,#REF!,#REF!</definedName>
    <definedName name="rngPreviousColumns" localSheetId="1">#REF!,#REF!,#REF!</definedName>
    <definedName name="rngPreviousColumns">#REF!,#REF!,#REF!</definedName>
    <definedName name="rngPreviousMemoColumn" localSheetId="2">#REF!,#REF!</definedName>
    <definedName name="rngPreviousMemoColumn" localSheetId="1">#REF!,#REF!</definedName>
    <definedName name="rngPreviousMemoColumn">#REF!,#REF!</definedName>
    <definedName name="rngPreviousMemoColumns" localSheetId="2">#REF!,#REF!</definedName>
    <definedName name="rngPreviousMemoColumns" localSheetId="1">#REF!,#REF!</definedName>
    <definedName name="rngPreviousMemoColumns">#REF!,#REF!</definedName>
    <definedName name="rngRatios" localSheetId="2">#REF!</definedName>
    <definedName name="rngRatios" localSheetId="1">#REF!</definedName>
    <definedName name="rngRatios">#REF!</definedName>
    <definedName name="rngTier1Capital" localSheetId="2">#REF!</definedName>
    <definedName name="rngTier1Capital" localSheetId="1">#REF!</definedName>
    <definedName name="rngTier1Capital">#REF!</definedName>
    <definedName name="rngTier2Capital" localSheetId="2">#REF!</definedName>
    <definedName name="rngTier2Capital" localSheetId="1">#REF!</definedName>
    <definedName name="rngTier2Capital">#REF!</definedName>
    <definedName name="rngTier3Capital" localSheetId="2">#REF!</definedName>
    <definedName name="rngTier3Capital" localSheetId="1">#REF!</definedName>
    <definedName name="rngTier3Capital">#REF!</definedName>
    <definedName name="rngTotalAssets" localSheetId="2">#REF!</definedName>
    <definedName name="rngTotalAssets" localSheetId="1">#REF!</definedName>
    <definedName name="rngTotalAssets">#REF!</definedName>
    <definedName name="rngTotalCapitalIntRisk" localSheetId="2">#REF!</definedName>
    <definedName name="rngTotalCapitalIntRisk" localSheetId="1">#REF!</definedName>
    <definedName name="rngTotalCapitalIntRisk">#REF!</definedName>
    <definedName name="rngTotalLiabilities" localSheetId="2">#REF!</definedName>
    <definedName name="rngTotalLiabilities" localSheetId="1">#REF!</definedName>
    <definedName name="rngTotalLiabilities">#REF!</definedName>
    <definedName name="Sectors">[2]Codes!$E$12:$E$29</definedName>
    <definedName name="zrngBalanceSheet">[4]BSDI!$C$14:$C$17,[4]BSDI!$C$19:$C$21,[4]BSDI!$C$23:$C$29,[4]BSDI!$C$32:$C$39,[4]BSDI!$C$42:$C$47,[4]BSDI!$C$52:$C$55,[4]BSDI!$C$60:$C$64,[4]BSDI!$C$67:$C$70,[4]BSDI!$C$72:$C$75,[4]BSDI!$C$77:$C$78,[4]BSDI!$C$80:$C$83</definedName>
  </definedNames>
  <calcPr calcId="162913"/>
</workbook>
</file>

<file path=xl/calcChain.xml><?xml version="1.0" encoding="utf-8"?>
<calcChain xmlns="http://schemas.openxmlformats.org/spreadsheetml/2006/main">
  <c r="D8" i="17" l="1"/>
  <c r="M8" i="16" l="1"/>
  <c r="H48" i="8" l="1"/>
  <c r="G48" i="8"/>
  <c r="E12" i="18" l="1"/>
  <c r="E18" i="18" l="1"/>
  <c r="E17" i="18"/>
  <c r="E16" i="18"/>
  <c r="E15" i="18"/>
  <c r="E14" i="18"/>
  <c r="E13" i="18"/>
  <c r="H25" i="13"/>
  <c r="G25" i="13"/>
  <c r="F25" i="13"/>
  <c r="E25" i="13"/>
  <c r="E22" i="18" l="1"/>
  <c r="L34" i="15" l="1"/>
  <c r="G35" i="13" l="1"/>
  <c r="F35" i="13"/>
  <c r="E35" i="13" l="1"/>
  <c r="G49" i="13"/>
  <c r="F49" i="13"/>
  <c r="E49" i="13"/>
  <c r="E42" i="13"/>
  <c r="E8" i="18" l="1"/>
  <c r="E6" i="18" l="1"/>
  <c r="E9" i="18" l="1"/>
  <c r="E10" i="18"/>
  <c r="H8" i="8" l="1"/>
  <c r="G8" i="8"/>
  <c r="H28" i="8"/>
  <c r="G28" i="8"/>
  <c r="G68" i="8" l="1"/>
  <c r="H68" i="8"/>
  <c r="E20" i="18" l="1"/>
</calcChain>
</file>

<file path=xl/sharedStrings.xml><?xml version="1.0" encoding="utf-8"?>
<sst xmlns="http://schemas.openxmlformats.org/spreadsheetml/2006/main" count="748" uniqueCount="421">
  <si>
    <t>1.</t>
  </si>
  <si>
    <t>A.</t>
  </si>
  <si>
    <t>(i)</t>
  </si>
  <si>
    <t>Deposits</t>
  </si>
  <si>
    <t>(ii)</t>
  </si>
  <si>
    <t>Other</t>
  </si>
  <si>
    <t>B.</t>
  </si>
  <si>
    <t>(iii)</t>
  </si>
  <si>
    <t>C.</t>
  </si>
  <si>
    <t>2.</t>
  </si>
  <si>
    <t>Austria</t>
  </si>
  <si>
    <t>Bahamas, The</t>
  </si>
  <si>
    <t>Belgium</t>
  </si>
  <si>
    <t>Canada</t>
  </si>
  <si>
    <t>Denmark</t>
  </si>
  <si>
    <t>Finland</t>
  </si>
  <si>
    <t>France</t>
  </si>
  <si>
    <t>Germany</t>
  </si>
  <si>
    <t>Greece</t>
  </si>
  <si>
    <t>Iceland</t>
  </si>
  <si>
    <t>Ireland</t>
  </si>
  <si>
    <t>Italy</t>
  </si>
  <si>
    <t>Japan</t>
  </si>
  <si>
    <t>Luxembourg</t>
  </si>
  <si>
    <t>Mexico</t>
  </si>
  <si>
    <t>Netherlands</t>
  </si>
  <si>
    <t>New Zealand</t>
  </si>
  <si>
    <t>Norway</t>
  </si>
  <si>
    <t>Portugal</t>
  </si>
  <si>
    <t>Spain</t>
  </si>
  <si>
    <t>Sweden</t>
  </si>
  <si>
    <t>Switzerland</t>
  </si>
  <si>
    <t>United Kingdom</t>
  </si>
  <si>
    <t>United States</t>
  </si>
  <si>
    <t>Afghanistan</t>
  </si>
  <si>
    <t>Albania</t>
  </si>
  <si>
    <t>Algeria</t>
  </si>
  <si>
    <t>Andorra</t>
  </si>
  <si>
    <t>Angola</t>
  </si>
  <si>
    <t>Antigua and Barbuda</t>
  </si>
  <si>
    <t>Argentina</t>
  </si>
  <si>
    <t>Armenia</t>
  </si>
  <si>
    <t>Azerbaijan</t>
  </si>
  <si>
    <t>Bahrain</t>
  </si>
  <si>
    <t>Bangladesh</t>
  </si>
  <si>
    <t>Barbados</t>
  </si>
  <si>
    <t>Belarus</t>
  </si>
  <si>
    <t>Belize</t>
  </si>
  <si>
    <t>Benin</t>
  </si>
  <si>
    <t>Bhutan</t>
  </si>
  <si>
    <t>Bolivia</t>
  </si>
  <si>
    <t>Bosnia and Herzegovina</t>
  </si>
  <si>
    <t>Botswana</t>
  </si>
  <si>
    <t>Brazil</t>
  </si>
  <si>
    <t>Brunei</t>
  </si>
  <si>
    <t>Bulgaria</t>
  </si>
  <si>
    <t>Burkina Faso</t>
  </si>
  <si>
    <t>Burundi</t>
  </si>
  <si>
    <t>Cambodia</t>
  </si>
  <si>
    <t>Cameroon</t>
  </si>
  <si>
    <t>Cape Verde</t>
  </si>
  <si>
    <t>Central African Republic</t>
  </si>
  <si>
    <t>Chad</t>
  </si>
  <si>
    <t>Chile</t>
  </si>
  <si>
    <t>China, People's Republic of</t>
  </si>
  <si>
    <t>Colombia</t>
  </si>
  <si>
    <t>Comoros</t>
  </si>
  <si>
    <t>Congo, (Congo Â– Kinshasa)</t>
  </si>
  <si>
    <t>Congo, (Congo Â– Brazzaville)</t>
  </si>
  <si>
    <t>Costa Rica</t>
  </si>
  <si>
    <t>Cote d'Ivoire (Ivory Coast)</t>
  </si>
  <si>
    <t>Croatia</t>
  </si>
  <si>
    <t>Cuba</t>
  </si>
  <si>
    <t>Cyprus</t>
  </si>
  <si>
    <t>Czech Republic</t>
  </si>
  <si>
    <t>Djibouti</t>
  </si>
  <si>
    <t>Dominica</t>
  </si>
  <si>
    <t>Dominican Republic</t>
  </si>
  <si>
    <t>Ecuador</t>
  </si>
  <si>
    <t>Egypt</t>
  </si>
  <si>
    <t>El Salvador</t>
  </si>
  <si>
    <t>Equatorial Guinea</t>
  </si>
  <si>
    <t>Eritrea</t>
  </si>
  <si>
    <t>Estonia</t>
  </si>
  <si>
    <t>Ethiopia</t>
  </si>
  <si>
    <t>Fiji</t>
  </si>
  <si>
    <t>Gabon</t>
  </si>
  <si>
    <t>Gambia, The</t>
  </si>
  <si>
    <t>Georgia</t>
  </si>
  <si>
    <t>Ghana</t>
  </si>
  <si>
    <t>Grenada</t>
  </si>
  <si>
    <t>Guatemala</t>
  </si>
  <si>
    <t>Guinea</t>
  </si>
  <si>
    <t>Guinea-Bissau</t>
  </si>
  <si>
    <t>Guyana</t>
  </si>
  <si>
    <t>Haiti</t>
  </si>
  <si>
    <t>Honduras</t>
  </si>
  <si>
    <t>Hungary</t>
  </si>
  <si>
    <t>India</t>
  </si>
  <si>
    <t>Indonesia</t>
  </si>
  <si>
    <t>Iran</t>
  </si>
  <si>
    <t>Iraq</t>
  </si>
  <si>
    <t>Israel</t>
  </si>
  <si>
    <t>Jamaica</t>
  </si>
  <si>
    <t>Jordan</t>
  </si>
  <si>
    <t>Kazakhstan</t>
  </si>
  <si>
    <t>Kenya</t>
  </si>
  <si>
    <t>Kiribati</t>
  </si>
  <si>
    <t>Korea, North</t>
  </si>
  <si>
    <t>Korea, South</t>
  </si>
  <si>
    <t>Kuwait</t>
  </si>
  <si>
    <t>Kyrgyzstan</t>
  </si>
  <si>
    <t>Laos</t>
  </si>
  <si>
    <t>Latvia</t>
  </si>
  <si>
    <t>Lebanon</t>
  </si>
  <si>
    <t>Lesotho</t>
  </si>
  <si>
    <t>Liberia</t>
  </si>
  <si>
    <t>Libya</t>
  </si>
  <si>
    <t>Liechtenstein</t>
  </si>
  <si>
    <t>Lithuania</t>
  </si>
  <si>
    <t>Macedonia</t>
  </si>
  <si>
    <t>Madagascar</t>
  </si>
  <si>
    <t>Malawi</t>
  </si>
  <si>
    <t>Malaysia</t>
  </si>
  <si>
    <t>Maldives</t>
  </si>
  <si>
    <t>Mali</t>
  </si>
  <si>
    <t>Malta</t>
  </si>
  <si>
    <t>Marshall Islands</t>
  </si>
  <si>
    <t>Mauritania</t>
  </si>
  <si>
    <t>Mauritius</t>
  </si>
  <si>
    <t>Micronesia</t>
  </si>
  <si>
    <t>Moldova</t>
  </si>
  <si>
    <t>Monaco</t>
  </si>
  <si>
    <t>Mongolia</t>
  </si>
  <si>
    <t>Montenegro</t>
  </si>
  <si>
    <t>Morocco</t>
  </si>
  <si>
    <t>Mozambique</t>
  </si>
  <si>
    <t>Myanmar (Burma)</t>
  </si>
  <si>
    <t>Namibia</t>
  </si>
  <si>
    <t>Nauru</t>
  </si>
  <si>
    <t>Nepal</t>
  </si>
  <si>
    <t>Nicaragua</t>
  </si>
  <si>
    <t>Niger</t>
  </si>
  <si>
    <t>Nigeria</t>
  </si>
  <si>
    <t>Oman</t>
  </si>
  <si>
    <t>Pakistan</t>
  </si>
  <si>
    <t>Palau</t>
  </si>
  <si>
    <t>Panama</t>
  </si>
  <si>
    <t>Papua New Guinea</t>
  </si>
  <si>
    <t>Paraguay</t>
  </si>
  <si>
    <t>Peru</t>
  </si>
  <si>
    <t>Philippines</t>
  </si>
  <si>
    <t>Poland</t>
  </si>
  <si>
    <t>Qatar</t>
  </si>
  <si>
    <t>Romania</t>
  </si>
  <si>
    <t>Russia</t>
  </si>
  <si>
    <t>Rwanda</t>
  </si>
  <si>
    <t>Saint Kitts and Nevis</t>
  </si>
  <si>
    <t>Saint Lucia</t>
  </si>
  <si>
    <t>Saint Vincent and the Grenadines</t>
  </si>
  <si>
    <t>Samoa</t>
  </si>
  <si>
    <t>San Marino</t>
  </si>
  <si>
    <t>Sao Tome and Principe</t>
  </si>
  <si>
    <t>Saudi Arabia</t>
  </si>
  <si>
    <t>Senegal</t>
  </si>
  <si>
    <t>Serbia</t>
  </si>
  <si>
    <t>Seychelles</t>
  </si>
  <si>
    <t>Sierra Leone</t>
  </si>
  <si>
    <t>Singapore</t>
  </si>
  <si>
    <t>Slovakia</t>
  </si>
  <si>
    <t>Slovenia</t>
  </si>
  <si>
    <t>Solomon Islands</t>
  </si>
  <si>
    <t>Somalia</t>
  </si>
  <si>
    <t>South Africa</t>
  </si>
  <si>
    <t>Sri Lanka</t>
  </si>
  <si>
    <t>Sudan</t>
  </si>
  <si>
    <t>Suriname</t>
  </si>
  <si>
    <t>Swaziland</t>
  </si>
  <si>
    <t>Syria</t>
  </si>
  <si>
    <t>Tajikistan</t>
  </si>
  <si>
    <t>Tanzania</t>
  </si>
  <si>
    <t>Thailand</t>
  </si>
  <si>
    <t>Timor-Leste (East Timor)</t>
  </si>
  <si>
    <t>Togo</t>
  </si>
  <si>
    <t>Tonga</t>
  </si>
  <si>
    <t>Trinidad and Tobago</t>
  </si>
  <si>
    <t>Tunisia</t>
  </si>
  <si>
    <t>Turkey</t>
  </si>
  <si>
    <t>Turkmenistan</t>
  </si>
  <si>
    <t>Tuvalu</t>
  </si>
  <si>
    <t>Uganda</t>
  </si>
  <si>
    <t>Ukraine</t>
  </si>
  <si>
    <t>United Arab Emirates</t>
  </si>
  <si>
    <t>Uruguay</t>
  </si>
  <si>
    <t>Uzbekistan</t>
  </si>
  <si>
    <t>Vanuatu</t>
  </si>
  <si>
    <t>Vatican City</t>
  </si>
  <si>
    <t>Venezuela</t>
  </si>
  <si>
    <t>Vietnam</t>
  </si>
  <si>
    <t>Yemen</t>
  </si>
  <si>
    <t>Zambia</t>
  </si>
  <si>
    <t>Zimbabwe</t>
  </si>
  <si>
    <t>China, Republic of (Taiwan)</t>
  </si>
  <si>
    <t>Northern Cyprus</t>
  </si>
  <si>
    <t>Christmas Island</t>
  </si>
  <si>
    <t>Cocos (Keeling) Islands</t>
  </si>
  <si>
    <t>Heard Island and McDonald Islands</t>
  </si>
  <si>
    <t>Norfolk Island</t>
  </si>
  <si>
    <t>New Caledonia</t>
  </si>
  <si>
    <t>French Polynesia</t>
  </si>
  <si>
    <t>Mayotte</t>
  </si>
  <si>
    <t>Saint Pierre and Miquelon</t>
  </si>
  <si>
    <t>Wallis and Futuna</t>
  </si>
  <si>
    <t>French Southern and Antarctic Lands</t>
  </si>
  <si>
    <t>Clipperton Island</t>
  </si>
  <si>
    <t>Bouvet Island</t>
  </si>
  <si>
    <t>Cook Islands</t>
  </si>
  <si>
    <t>Niue</t>
  </si>
  <si>
    <t>Tokelau</t>
  </si>
  <si>
    <t>Guernsey</t>
  </si>
  <si>
    <t>Isle of Man</t>
  </si>
  <si>
    <t>Jersey</t>
  </si>
  <si>
    <t>Anguilla</t>
  </si>
  <si>
    <t>Bermuda</t>
  </si>
  <si>
    <t>British Indian Ocean Territory</t>
  </si>
  <si>
    <t>British Virgin Islands</t>
  </si>
  <si>
    <t>Cayman Islands</t>
  </si>
  <si>
    <t>Falkland Islands (Islas Malvinas)</t>
  </si>
  <si>
    <t>Gibraltar</t>
  </si>
  <si>
    <t>Montserrat</t>
  </si>
  <si>
    <t>Pitcairn Islands</t>
  </si>
  <si>
    <t>Saint Helena</t>
  </si>
  <si>
    <t>South Georgia &amp; South Sandwich Islands</t>
  </si>
  <si>
    <t>Turks and Caicos Islands</t>
  </si>
  <si>
    <t>Northern Mariana Islands</t>
  </si>
  <si>
    <t>Puerto Rico</t>
  </si>
  <si>
    <t>American Samoa</t>
  </si>
  <si>
    <t>Guam</t>
  </si>
  <si>
    <t>U.S. Virgin Islands</t>
  </si>
  <si>
    <t>Hong Kong</t>
  </si>
  <si>
    <t>Macau</t>
  </si>
  <si>
    <t>Faroe Islands</t>
  </si>
  <si>
    <t>Greenland</t>
  </si>
  <si>
    <t>French Guiana</t>
  </si>
  <si>
    <t>Guadeloupe</t>
  </si>
  <si>
    <t>Martinique</t>
  </si>
  <si>
    <t>Reunion</t>
  </si>
  <si>
    <t>Aland</t>
  </si>
  <si>
    <t>Aruba</t>
  </si>
  <si>
    <t>Netherlands Antilles</t>
  </si>
  <si>
    <t>Svalbard</t>
  </si>
  <si>
    <t>Ascension</t>
  </si>
  <si>
    <t>Tristan da Cunha</t>
  </si>
  <si>
    <t>Total</t>
  </si>
  <si>
    <t>Loans</t>
  </si>
  <si>
    <t>3.</t>
  </si>
  <si>
    <t>4.</t>
  </si>
  <si>
    <t>5.</t>
  </si>
  <si>
    <t>Negative News (Media/Publicity)</t>
  </si>
  <si>
    <t>Account Activity outside of Profile</t>
  </si>
  <si>
    <t>Transactions with no Economic Rationale</t>
  </si>
  <si>
    <t>Failure/Reluctance to Comply with Due Diligence Requirements</t>
  </si>
  <si>
    <t>Attempted Transaction to Sanctioned Person or Jurisdiction</t>
  </si>
  <si>
    <t>Structuring Transactions to Avoid Reporting Requirements</t>
  </si>
  <si>
    <t>Unusual or Suspicious Transactions Involving Cash</t>
  </si>
  <si>
    <t>Money Laundering STRs</t>
  </si>
  <si>
    <t>Terrorist Financing STRs</t>
  </si>
  <si>
    <t>Statement on Suspicious Transactions</t>
  </si>
  <si>
    <t># of Accounts</t>
  </si>
  <si>
    <t># of STRs</t>
  </si>
  <si>
    <t>Account Activity</t>
  </si>
  <si>
    <t>Value</t>
  </si>
  <si>
    <t>#</t>
  </si>
  <si>
    <t>Accounts opened</t>
  </si>
  <si>
    <t>Accounts closed</t>
  </si>
  <si>
    <t>($000s)</t>
  </si>
  <si>
    <t>of which: AML/CFT related closures</t>
  </si>
  <si>
    <t>(iv)</t>
  </si>
  <si>
    <t>(v)</t>
  </si>
  <si>
    <t>(vi)</t>
  </si>
  <si>
    <t>Total STRs</t>
  </si>
  <si>
    <t>Transaction Monitoring &amp; Reporting</t>
  </si>
  <si>
    <t>Statement on Client Database</t>
  </si>
  <si>
    <t>($000's)</t>
  </si>
  <si>
    <t>Low Risk</t>
  </si>
  <si>
    <t>High Risk</t>
  </si>
  <si>
    <t>Medium Risk</t>
  </si>
  <si>
    <t>PEPs</t>
  </si>
  <si>
    <t>C)  How are PEPs risk rated?</t>
  </si>
  <si>
    <t>Natural Persons</t>
  </si>
  <si>
    <t>Account opening rejected</t>
  </si>
  <si>
    <t xml:space="preserve"> of which: are Domestic PEPs</t>
  </si>
  <si>
    <t xml:space="preserve"> Positive Sanction Hits</t>
  </si>
  <si>
    <t xml:space="preserve">   of which: transactions rejected</t>
  </si>
  <si>
    <t xml:space="preserve">   of which: accounts closed</t>
  </si>
  <si>
    <t>Inactive accounts at 31 December</t>
  </si>
  <si>
    <t>Dormant accounts at 31 December</t>
  </si>
  <si>
    <t>Number of Staff in your institution with AML/CFT qualifications</t>
  </si>
  <si>
    <t>Number of Total Staff in your institution</t>
  </si>
  <si>
    <t>Provide a Breakdown of the Following at 31 December</t>
  </si>
  <si>
    <t>Private and Confidential</t>
  </si>
  <si>
    <t>Reporting Date:</t>
  </si>
  <si>
    <t xml:space="preserve">  (mmm/yy)</t>
  </si>
  <si>
    <t>Date signed:</t>
  </si>
  <si>
    <t>Notes on Completion:</t>
  </si>
  <si>
    <t>3.   Where an (*) appears, please give details.</t>
  </si>
  <si>
    <t>Help is Available:</t>
  </si>
  <si>
    <t>Phone: 302-9843</t>
  </si>
  <si>
    <t>Central Bank of The Bahamas - AML Data Return</t>
  </si>
  <si>
    <r>
      <t xml:space="preserve">4.   Amount(s) </t>
    </r>
    <r>
      <rPr>
        <b/>
        <sz val="11"/>
        <color rgb="FF000000"/>
        <rFont val="Arial Narrow"/>
        <family val="2"/>
      </rPr>
      <t>must</t>
    </r>
    <r>
      <rPr>
        <sz val="11"/>
        <color rgb="FF000000"/>
        <rFont val="Arial Narrow"/>
        <family val="2"/>
      </rPr>
      <t xml:space="preserve"> be entered in dollars to the nearest thousand, omitting decimals.</t>
    </r>
  </si>
  <si>
    <t>CONSISTENCY CHECKS</t>
  </si>
  <si>
    <t>1.   Complete the form annually as at 31 December.</t>
  </si>
  <si>
    <t>Account Activity (as at 31 December)</t>
  </si>
  <si>
    <t>Proliferation Financing STRs</t>
  </si>
  <si>
    <t>B)  Provide a breakdown of the risk rating of the following:</t>
  </si>
  <si>
    <t>Licensee Listing</t>
  </si>
  <si>
    <t>Licensee Code</t>
  </si>
  <si>
    <t>Production order requests received</t>
  </si>
  <si>
    <t xml:space="preserve">Staff Training </t>
  </si>
  <si>
    <t>Money Laundering Reporting Officer - Name:</t>
  </si>
  <si>
    <t>Money Laundering Reporting Officer - Signature:</t>
  </si>
  <si>
    <t>We certify that the figures in these forms present a true and fair view of the supervised financial institution's (SFI's) position as at the above reporting date.  We undertake that if there are further material facts affecting the SFI's affairs which, in our judgment, should be disclosed, we will promptly advise the Central Bank of The Bahamas.</t>
  </si>
  <si>
    <r>
      <t xml:space="preserve">We certify that the </t>
    </r>
    <r>
      <rPr>
        <b/>
        <sz val="11"/>
        <color rgb="FF000000"/>
        <rFont val="Arial Narrow"/>
        <family val="2"/>
      </rPr>
      <t>re-submission</t>
    </r>
    <r>
      <rPr>
        <sz val="11"/>
        <color rgb="FF000000"/>
        <rFont val="Arial Narrow"/>
        <family val="2"/>
      </rPr>
      <t xml:space="preserve"> of figures in these forms present a true and fair view of the supervisory financial institution's (SFI's) position as at the above reporting date.  We undertake that if there are further material facts affecting the SFI's affairs which, in our judgment, should be disclosed, we will promptly advise the Central Bank of The Bahamas.</t>
    </r>
  </si>
  <si>
    <t>Money Laundering Reporting Officer  - Signature:</t>
  </si>
  <si>
    <t>Country</t>
  </si>
  <si>
    <t>Risk Rating</t>
  </si>
  <si>
    <t>Type of Person</t>
  </si>
  <si>
    <t>Instances of Fraud</t>
  </si>
  <si>
    <t>of which: attempted</t>
  </si>
  <si>
    <t xml:space="preserve"> Average Number of Days taken to file a STR once identified</t>
  </si>
  <si>
    <t xml:space="preserve"> </t>
  </si>
  <si>
    <t>General Manager - Name:</t>
  </si>
  <si>
    <t>General Manager - Signature:</t>
  </si>
  <si>
    <t>B$ (000')</t>
  </si>
  <si>
    <t>Country Breakdown of Deposits (Table A) = Breakdown of Risk Rating - Deposits (Table B)</t>
  </si>
  <si>
    <t>Country Breakdown of Loans (Table A) = Breakdown of Risk Rating - Loans (Table B)</t>
  </si>
  <si>
    <t>Bahama Islands Co-Operative Credit Union Limited</t>
  </si>
  <si>
    <t>Bahamas Law Enforcement Cooperative Credit Union Limited</t>
  </si>
  <si>
    <t>National Workers Cooperative Credit Union Limited</t>
  </si>
  <si>
    <t>One Eleuthera Co-Operative Credit Union Limited</t>
  </si>
  <si>
    <t>Teachers and Salaried Workers Co-operative Credit Union Limited</t>
  </si>
  <si>
    <t>The Grand Bahama Co-operative Credit Union Limited</t>
  </si>
  <si>
    <t>The Public Workers' Co-operative Credit Union Limited</t>
  </si>
  <si>
    <t>D)   Provide the breakdown of type of customers</t>
  </si>
  <si>
    <t>FCU0003</t>
  </si>
  <si>
    <t>FCU0004</t>
  </si>
  <si>
    <t>FCU0002</t>
  </si>
  <si>
    <t>FCU0010</t>
  </si>
  <si>
    <t>FCU0005</t>
  </si>
  <si>
    <t>FCU0008</t>
  </si>
  <si>
    <t>FCU0007</t>
  </si>
  <si>
    <t>2.   For definitions of the items refer to the guidance notes.</t>
  </si>
  <si>
    <t>6.   All dates should be entered as dd/mm/yyyy.</t>
  </si>
  <si>
    <t>Unverified accounts at 31 December</t>
  </si>
  <si>
    <t xml:space="preserve"> Backlogs in Transaction Alerts </t>
  </si>
  <si>
    <t xml:space="preserve">of which: actual occurrences </t>
  </si>
  <si>
    <t>Date of last compliance audit/review (dd/mm/yyyy)</t>
  </si>
  <si>
    <t>Date of Last AML/CFT/CFP related Training (dd/mm/yyyy)</t>
  </si>
  <si>
    <t>of which: Non-management</t>
  </si>
  <si>
    <t>of which: Management</t>
  </si>
  <si>
    <t>Australia</t>
  </si>
  <si>
    <t>Kosovo</t>
  </si>
  <si>
    <t>Palestine</t>
  </si>
  <si>
    <t>South Sudan</t>
  </si>
  <si>
    <t>6.</t>
  </si>
  <si>
    <t>7.</t>
  </si>
  <si>
    <t>8.</t>
  </si>
  <si>
    <t>9.</t>
  </si>
  <si>
    <t>10.</t>
  </si>
  <si>
    <t>11.</t>
  </si>
  <si>
    <t>12.</t>
  </si>
  <si>
    <t>13.</t>
  </si>
  <si>
    <t>14.</t>
  </si>
  <si>
    <t>15.</t>
  </si>
  <si>
    <t>of which: AML/CFT related rejections</t>
  </si>
  <si>
    <t>of which: blocked</t>
  </si>
  <si>
    <t>Date of Last AML/CFT/CFP related Training (dd/mm/yyyy) (Cell not blank)</t>
  </si>
  <si>
    <r>
      <t xml:space="preserve">A)  Provide a breakdown of the top fifteen (15) countries/jurisdictions representing the </t>
    </r>
    <r>
      <rPr>
        <b/>
        <sz val="12"/>
        <rFont val="Arial"/>
        <family val="2"/>
      </rPr>
      <t>nationality</t>
    </r>
    <r>
      <rPr>
        <sz val="12"/>
        <rFont val="Arial"/>
        <family val="2"/>
      </rPr>
      <t xml:space="preserve"> of the underlying customers</t>
    </r>
  </si>
  <si>
    <t xml:space="preserve"># of Customers </t>
  </si>
  <si>
    <t>of which: supplemental filings</t>
  </si>
  <si>
    <t>(vii)</t>
  </si>
  <si>
    <t>False Positive Sanction Hits</t>
  </si>
  <si>
    <t>Evidence of Forged Documents</t>
  </si>
  <si>
    <t xml:space="preserve">Service of Production Order </t>
  </si>
  <si>
    <t>Service of Production Order</t>
  </si>
  <si>
    <t>Service of Monitoring Order</t>
  </si>
  <si>
    <t>Service of Charging Order</t>
  </si>
  <si>
    <t>High Risk Jurisdiction</t>
  </si>
  <si>
    <t>Internet Research</t>
  </si>
  <si>
    <t>Group Information</t>
  </si>
  <si>
    <t>Third Party Information</t>
  </si>
  <si>
    <t>Transitory Accounts - Immediate Layering</t>
  </si>
  <si>
    <t>Police Enquiry</t>
  </si>
  <si>
    <t>Repeat Disclosures</t>
  </si>
  <si>
    <t>Number of Staff who participated in AML/CFT training during the last 12 months</t>
  </si>
  <si>
    <t>Number of Persons on the Board of Directors of your institution</t>
  </si>
  <si>
    <r>
      <t xml:space="preserve"># of Account Opening Rejected </t>
    </r>
    <r>
      <rPr>
        <sz val="10"/>
        <rFont val="Calibri"/>
        <family val="2"/>
      </rPr>
      <t>≥</t>
    </r>
    <r>
      <rPr>
        <sz val="10"/>
        <rFont val="Arial"/>
        <family val="2"/>
      </rPr>
      <t xml:space="preserve"> # of Of which: AML/CFT related rejections</t>
    </r>
  </si>
  <si>
    <t>Value of Account Opening Rejected ≥ Value of Of which: AML/CFT related rejections</t>
  </si>
  <si>
    <t># of Accounts Closed ≥ # of Of which: AML/CFT related closures</t>
  </si>
  <si>
    <t>Value of Accounts Closed ≥ Value of Of which: AML/CFT related closures</t>
  </si>
  <si>
    <r>
      <t xml:space="preserve"># of Unverified Accounts at 31 December </t>
    </r>
    <r>
      <rPr>
        <sz val="10"/>
        <rFont val="Calibri"/>
        <family val="2"/>
      </rPr>
      <t>≥</t>
    </r>
    <r>
      <rPr>
        <sz val="10"/>
        <rFont val="Arial"/>
        <family val="2"/>
      </rPr>
      <t xml:space="preserve"> # of of which: blocked</t>
    </r>
  </si>
  <si>
    <r>
      <t xml:space="preserve">Value of Unverified Accounts at 31 December </t>
    </r>
    <r>
      <rPr>
        <sz val="10"/>
        <rFont val="Calibri"/>
        <family val="2"/>
      </rPr>
      <t>≥</t>
    </r>
    <r>
      <rPr>
        <sz val="10"/>
        <rFont val="Arial"/>
        <family val="2"/>
      </rPr>
      <t xml:space="preserve"> Value of of which: blocked</t>
    </r>
  </si>
  <si>
    <t>Suspicious Transaction Reports filed with the FIU ≥ of which: supplemental filings</t>
  </si>
  <si>
    <t>Total STRs (Statement on Suspicious Transaction) = Suspicious Transaction Reports filed with the FIU (Account Activity)</t>
  </si>
  <si>
    <t>Number of Board Directors who Participated in AML/CFT training during the last 12 months</t>
  </si>
  <si>
    <t xml:space="preserve">Number of Unusual Transaction Reports </t>
  </si>
  <si>
    <t xml:space="preserve">Number of Suspicious Transaction Reports </t>
  </si>
  <si>
    <t>Feedback from FIU on Quality of STRs filed</t>
  </si>
  <si>
    <r>
      <t>5.   Submit the attestation form by</t>
    </r>
    <r>
      <rPr>
        <b/>
        <sz val="11"/>
        <color rgb="FF000000"/>
        <rFont val="Arial Narrow"/>
        <family val="2"/>
      </rPr>
      <t xml:space="preserve"> February 28</t>
    </r>
    <r>
      <rPr>
        <sz val="11"/>
        <color rgb="FF000000"/>
        <rFont val="Arial Narrow"/>
        <family val="2"/>
      </rPr>
      <t xml:space="preserve"> via ORIMS Portal.</t>
    </r>
  </si>
  <si>
    <t>SFI Name:</t>
  </si>
  <si>
    <t>SFI Code:</t>
  </si>
  <si>
    <t xml:space="preserve">Email: amlanalytics@centralbankbahamas.com (for questions on the Return) or orimshelp@centralbankbahamas.com (for ORIMS issues) </t>
  </si>
  <si>
    <t>16.</t>
  </si>
  <si>
    <t>(viii)</t>
  </si>
  <si>
    <t>Number of Staff in your institution's Compliance Unit</t>
  </si>
  <si>
    <t>Accounts frozen/blocked by court order at 31 December</t>
  </si>
  <si>
    <t># of Customers</t>
  </si>
  <si>
    <t xml:space="preserve">Total PEPs Risk Rating Breakdown - # of Customers (Table B) = Total PEPs - # of Customers (Table C) </t>
  </si>
  <si>
    <t>Country Breakdown of # of Customers (Table A) = Breakdown of Risk Rating - # of Customers (Table B)</t>
  </si>
  <si>
    <t xml:space="preserve"> Overdue Periodic Reviews</t>
  </si>
  <si>
    <t>Legal Structures/Vehicles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</si>
</sst>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43" formatCode="_-* #,##0.00_-;\-* #,##0.00_-;_-* &quot;-&quot;??_-;_-@_-"/>
    <numFmt numFmtId="164" formatCode="&quot;$&quot;#,##0_);\(&quot;$&quot;#,##0\)"/>
    <numFmt numFmtId="165" formatCode="yyyy\-mm\-dd;@"/>
    <numFmt numFmtId="166" formatCode="_-&quot;€&quot;* #,##0.00_-;\-&quot;€&quot;* #,##0.00_-;_-&quot;€&quot;* &quot;-&quot;??_-;_-@_-"/>
    <numFmt numFmtId="167" formatCode="General_)"/>
    <numFmt numFmtId="168" formatCode="d/mm/yyyy;@"/>
  </numFmts>
  <fonts count="45" x14ac:knownFonts="1">
    <font>
      <sz val="11"/>
      <color theme="1"/>
      <name val="Calibri"/>
      <family val="2"/>
      <scheme val="minor"/>
    </font>
    <font>
      <sz val="10"/>
      <name val="Arial"/>
      <family val="2"/>
    </font>
    <font>
      <b/>
      <sz val="14"/>
      <name val="Arial"/>
      <family val="2"/>
    </font>
    <font>
      <b/>
      <sz val="10"/>
      <name val="Arial"/>
      <family val="2"/>
    </font>
    <font>
      <i/>
      <sz val="10"/>
      <name val="Arial"/>
      <family val="2"/>
    </font>
    <font>
      <sz val="10"/>
      <name val="Tahoma"/>
      <family val="2"/>
    </font>
    <font>
      <i/>
      <sz val="10"/>
      <color rgb="FFFF0000"/>
      <name val="Arial"/>
      <family val="2"/>
    </font>
    <font>
      <sz val="10"/>
      <color theme="1"/>
      <name val="Arial"/>
      <family val="2"/>
    </font>
    <font>
      <sz val="11"/>
      <color theme="1"/>
      <name val="Calibri"/>
      <family val="2"/>
      <scheme val="minor"/>
    </font>
    <font>
      <sz val="10"/>
      <name val="Courier"/>
      <family val="3"/>
    </font>
    <font>
      <sz val="10"/>
      <name val="Arial"/>
      <family val="2"/>
    </font>
    <font>
      <b/>
      <sz val="11"/>
      <color theme="1"/>
      <name val="Calibri"/>
      <family val="2"/>
      <scheme val="minor"/>
    </font>
    <font>
      <i/>
      <sz val="10"/>
      <color theme="1"/>
      <name val="Arial"/>
      <family val="2"/>
    </font>
    <font>
      <b/>
      <sz val="15"/>
      <color theme="1"/>
      <name val="Cambria"/>
      <family val="1"/>
      <scheme val="major"/>
    </font>
    <font>
      <b/>
      <sz val="12"/>
      <name val="Arial"/>
      <family val="2"/>
    </font>
    <font>
      <sz val="12"/>
      <name val="Arial"/>
      <family val="2"/>
    </font>
    <font>
      <b/>
      <sz val="15"/>
      <color theme="1"/>
      <name val="Calibri"/>
      <family val="2"/>
      <scheme val="minor"/>
    </font>
    <font>
      <b/>
      <i/>
      <sz val="10"/>
      <color theme="1"/>
      <name val="Calibri"/>
      <family val="2"/>
      <scheme val="minor"/>
    </font>
    <font>
      <i/>
      <sz val="11"/>
      <color theme="1"/>
      <name val="Calibri"/>
      <family val="2"/>
      <scheme val="minor"/>
    </font>
    <font>
      <sz val="20"/>
      <name val="Garamond"/>
      <family val="1"/>
    </font>
    <font>
      <b/>
      <sz val="18"/>
      <color indexed="8"/>
      <name val="Garamond"/>
      <family val="1"/>
    </font>
    <font>
      <b/>
      <sz val="20"/>
      <color indexed="8"/>
      <name val="Garamond"/>
      <family val="1"/>
    </font>
    <font>
      <sz val="12"/>
      <name val="Garamond"/>
      <family val="1"/>
    </font>
    <font>
      <b/>
      <sz val="12"/>
      <name val="Garamond"/>
      <family val="1"/>
    </font>
    <font>
      <b/>
      <sz val="12"/>
      <color indexed="8"/>
      <name val="Garamond"/>
      <family val="1"/>
    </font>
    <font>
      <b/>
      <sz val="12"/>
      <color rgb="FFC00000"/>
      <name val="Garamond"/>
      <family val="1"/>
    </font>
    <font>
      <b/>
      <sz val="12"/>
      <color indexed="12"/>
      <name val="Garamond"/>
      <family val="1"/>
    </font>
    <font>
      <b/>
      <sz val="12"/>
      <color indexed="61"/>
      <name val="Garamond"/>
      <family val="1"/>
    </font>
    <font>
      <b/>
      <sz val="11"/>
      <name val="Garamond"/>
      <family val="1"/>
    </font>
    <font>
      <b/>
      <sz val="11"/>
      <color indexed="12"/>
      <name val="Garamond"/>
      <family val="1"/>
    </font>
    <font>
      <sz val="11"/>
      <name val="Garamond"/>
      <family val="1"/>
    </font>
    <font>
      <b/>
      <sz val="11"/>
      <color indexed="8"/>
      <name val="Garamond"/>
      <family val="1"/>
    </font>
    <font>
      <sz val="11"/>
      <color indexed="8"/>
      <name val="Garamond"/>
      <family val="1"/>
    </font>
    <font>
      <b/>
      <sz val="14"/>
      <color indexed="61"/>
      <name val="Garamond"/>
      <family val="1"/>
    </font>
    <font>
      <b/>
      <u/>
      <sz val="11"/>
      <color rgb="FF000000"/>
      <name val="Arial Narrow"/>
      <family val="2"/>
    </font>
    <font>
      <sz val="11"/>
      <color rgb="FF000000"/>
      <name val="Arial Narrow"/>
      <family val="2"/>
    </font>
    <font>
      <b/>
      <sz val="11"/>
      <color rgb="FF000000"/>
      <name val="Arial Narrow"/>
      <family val="2"/>
    </font>
    <font>
      <b/>
      <sz val="10"/>
      <color theme="1"/>
      <name val="Arial"/>
      <family val="2"/>
    </font>
    <font>
      <b/>
      <sz val="10"/>
      <color rgb="FFC00000"/>
      <name val="Arial"/>
      <family val="2"/>
    </font>
    <font>
      <sz val="10"/>
      <color indexed="8"/>
      <name val="Arial"/>
      <family val="2"/>
    </font>
    <font>
      <sz val="9"/>
      <color indexed="8"/>
      <name val="Helvetica"/>
      <family val="2"/>
    </font>
    <font>
      <sz val="10"/>
      <color rgb="FFFF0000"/>
      <name val="Arial"/>
      <family val="2"/>
    </font>
    <font>
      <sz val="14"/>
      <color rgb="FF202124"/>
      <name val="Arial"/>
      <family val="2"/>
    </font>
    <font>
      <sz val="10"/>
      <name val="Calibri"/>
      <family val="2"/>
    </font>
    <font>
      <b/>
      <sz val="11"/>
      <name val="Calibri"/>
      <family val="2"/>
      <scheme val="minor"/>
    </font>
  </fonts>
  <fills count="14">
    <fill>
      <patternFill patternType="none"/>
    </fill>
    <fill>
      <patternFill patternType="gray125"/>
    </fill>
    <fill>
      <patternFill patternType="solid">
        <fgColor theme="0"/>
        <bgColor indexed="64"/>
      </patternFill>
    </fill>
    <fill>
      <patternFill patternType="solid">
        <fgColor theme="0" tint="-0.499984740745262"/>
        <bgColor indexed="64"/>
      </patternFill>
    </fill>
    <fill>
      <patternFill patternType="solid">
        <fgColor theme="0" tint="-0.249977111117893"/>
        <bgColor indexed="64"/>
      </patternFill>
    </fill>
    <fill>
      <patternFill patternType="solid">
        <fgColor indexed="22"/>
        <bgColor indexed="64"/>
      </patternFill>
    </fill>
    <fill>
      <patternFill patternType="solid">
        <fgColor indexed="47"/>
        <bgColor indexed="64"/>
      </patternFill>
    </fill>
    <fill>
      <patternFill patternType="solid">
        <fgColor indexed="13"/>
        <bgColor indexed="64"/>
      </patternFill>
    </fill>
    <fill>
      <patternFill patternType="solid">
        <fgColor indexed="9"/>
        <bgColor indexed="64"/>
      </patternFill>
    </fill>
    <fill>
      <patternFill patternType="solid">
        <fgColor theme="0"/>
        <bgColor rgb="FF000000"/>
      </patternFill>
    </fill>
    <fill>
      <patternFill patternType="solid">
        <fgColor theme="0" tint="-0.249977111117893"/>
        <bgColor rgb="FF000000"/>
      </patternFill>
    </fill>
    <fill>
      <patternFill patternType="solid">
        <fgColor theme="0" tint="-0.499984740745262"/>
        <bgColor rgb="FF000000"/>
      </patternFill>
    </fill>
    <fill>
      <patternFill patternType="solid">
        <fgColor theme="0" tint="-0.14999847407452621"/>
        <bgColor indexed="64"/>
      </patternFill>
    </fill>
    <fill>
      <patternFill patternType="mediumGray">
        <bgColor theme="0" tint="-0.14996795556505021"/>
      </patternFill>
    </fill>
  </fills>
  <borders count="28">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s>
  <cellStyleXfs count="24">
    <xf numFmtId="0" fontId="0" fillId="0" borderId="0"/>
    <xf numFmtId="0" fontId="1" fillId="0" borderId="0"/>
    <xf numFmtId="0" fontId="1" fillId="0" borderId="0"/>
    <xf numFmtId="43" fontId="1" fillId="0" borderId="0" applyFont="0" applyFill="0" applyBorder="0" applyAlignment="0" applyProtection="0"/>
    <xf numFmtId="164" fontId="1" fillId="0" borderId="0" applyFont="0" applyFill="0" applyBorder="0" applyAlignment="0" applyProtection="0"/>
    <xf numFmtId="43" fontId="1" fillId="0" borderId="0" applyFont="0" applyFill="0" applyBorder="0" applyAlignment="0" applyProtection="0"/>
    <xf numFmtId="0" fontId="1" fillId="5" borderId="14" applyNumberFormat="0" applyFont="0" applyBorder="0" applyAlignment="0" applyProtection="0">
      <alignment horizontal="center"/>
    </xf>
    <xf numFmtId="3" fontId="1" fillId="6" borderId="14" applyFont="0" applyProtection="0">
      <alignment horizontal="right"/>
    </xf>
    <xf numFmtId="0" fontId="1" fillId="6" borderId="8" applyNumberFormat="0" applyFont="0" applyBorder="0" applyAlignment="0" applyProtection="0">
      <alignment horizontal="left"/>
    </xf>
    <xf numFmtId="165" fontId="1" fillId="7" borderId="14" applyFont="0" applyAlignment="0">
      <protection locked="0"/>
    </xf>
    <xf numFmtId="3" fontId="1" fillId="7" borderId="14" applyFont="0">
      <alignment horizontal="right"/>
      <protection locked="0"/>
    </xf>
    <xf numFmtId="0" fontId="1" fillId="0" borderId="0"/>
    <xf numFmtId="0" fontId="1" fillId="0" borderId="0"/>
    <xf numFmtId="0" fontId="1" fillId="0" borderId="0"/>
    <xf numFmtId="0" fontId="1" fillId="0" borderId="0"/>
    <xf numFmtId="0" fontId="5" fillId="0" borderId="0"/>
    <xf numFmtId="9" fontId="1" fillId="0" borderId="0" applyFont="0" applyFill="0" applyBorder="0" applyAlignment="0" applyProtection="0"/>
    <xf numFmtId="9" fontId="1" fillId="0" borderId="0" applyFont="0" applyFill="0" applyBorder="0" applyAlignment="0" applyProtection="0"/>
    <xf numFmtId="3" fontId="1" fillId="8" borderId="14" applyFont="0" applyProtection="0">
      <alignment horizontal="right"/>
    </xf>
    <xf numFmtId="9" fontId="1" fillId="8" borderId="14" applyFont="0" applyProtection="0">
      <alignment horizontal="right"/>
    </xf>
    <xf numFmtId="43" fontId="8" fillId="0" borderId="0" applyFont="0" applyFill="0" applyBorder="0" applyAlignment="0" applyProtection="0"/>
    <xf numFmtId="166" fontId="8" fillId="0" borderId="0" applyFont="0" applyFill="0" applyBorder="0" applyAlignment="0" applyProtection="0"/>
    <xf numFmtId="167" fontId="9" fillId="0" borderId="0"/>
    <xf numFmtId="0" fontId="10" fillId="0" borderId="0"/>
  </cellStyleXfs>
  <cellXfs count="337">
    <xf numFmtId="0" fontId="0" fillId="0" borderId="0" xfId="0"/>
    <xf numFmtId="49" fontId="3" fillId="3" borderId="7" xfId="1" applyNumberFormat="1" applyFont="1" applyFill="1" applyBorder="1" applyAlignment="1" applyProtection="1">
      <alignment vertical="center"/>
    </xf>
    <xf numFmtId="49" fontId="3" fillId="11" borderId="12" xfId="22" applyNumberFormat="1" applyFont="1" applyFill="1" applyBorder="1" applyAlignment="1" applyProtection="1">
      <alignment horizontal="right"/>
    </xf>
    <xf numFmtId="0" fontId="0" fillId="0" borderId="0" xfId="0"/>
    <xf numFmtId="49" fontId="4" fillId="2" borderId="9" xfId="2" applyNumberFormat="1" applyFont="1" applyFill="1" applyBorder="1" applyAlignment="1" applyProtection="1"/>
    <xf numFmtId="49" fontId="6" fillId="2" borderId="9" xfId="2" applyNumberFormat="1" applyFont="1" applyFill="1" applyBorder="1" applyAlignment="1" applyProtection="1"/>
    <xf numFmtId="49" fontId="4" fillId="2" borderId="9" xfId="1" applyNumberFormat="1" applyFont="1" applyFill="1" applyBorder="1" applyAlignment="1" applyProtection="1"/>
    <xf numFmtId="49" fontId="3" fillId="3" borderId="14" xfId="1" applyNumberFormat="1" applyFont="1" applyFill="1" applyBorder="1" applyAlignment="1" applyProtection="1">
      <alignment horizontal="center" vertical="center"/>
    </xf>
    <xf numFmtId="49" fontId="3" fillId="0" borderId="0" xfId="22" applyNumberFormat="1" applyFont="1" applyFill="1" applyBorder="1" applyAlignment="1" applyProtection="1">
      <alignment horizontal="right"/>
    </xf>
    <xf numFmtId="0" fontId="19" fillId="5" borderId="1" xfId="2" applyFont="1" applyFill="1" applyBorder="1" applyProtection="1"/>
    <xf numFmtId="0" fontId="19" fillId="5" borderId="2" xfId="2" applyFont="1" applyFill="1" applyBorder="1" applyProtection="1"/>
    <xf numFmtId="0" fontId="19" fillId="5" borderId="3" xfId="2" applyFont="1" applyFill="1" applyBorder="1" applyProtection="1"/>
    <xf numFmtId="0" fontId="19" fillId="5" borderId="22" xfId="2" applyFont="1" applyFill="1" applyBorder="1" applyProtection="1"/>
    <xf numFmtId="0" fontId="19" fillId="5" borderId="23" xfId="2" applyFont="1" applyFill="1" applyBorder="1" applyProtection="1"/>
    <xf numFmtId="0" fontId="22" fillId="12" borderId="4" xfId="2" applyFont="1" applyFill="1" applyBorder="1" applyProtection="1"/>
    <xf numFmtId="0" fontId="23" fillId="12" borderId="0" xfId="2" applyFont="1" applyFill="1" applyBorder="1" applyProtection="1"/>
    <xf numFmtId="0" fontId="22" fillId="12" borderId="0" xfId="2" applyFont="1" applyFill="1" applyBorder="1" applyProtection="1"/>
    <xf numFmtId="0" fontId="22" fillId="12" borderId="2" xfId="2" applyFont="1" applyFill="1" applyBorder="1" applyProtection="1"/>
    <xf numFmtId="0" fontId="22" fillId="12" borderId="2" xfId="2" applyFont="1" applyFill="1" applyBorder="1" applyAlignment="1" applyProtection="1">
      <alignment horizontal="center"/>
    </xf>
    <xf numFmtId="0" fontId="22" fillId="12" borderId="5" xfId="2" applyFont="1" applyFill="1" applyBorder="1" applyProtection="1"/>
    <xf numFmtId="0" fontId="24" fillId="12" borderId="0" xfId="2" applyFont="1" applyFill="1" applyBorder="1" applyProtection="1"/>
    <xf numFmtId="0" fontId="24" fillId="12" borderId="0" xfId="2" applyFont="1" applyFill="1" applyBorder="1" applyAlignment="1" applyProtection="1">
      <alignment horizontal="center"/>
    </xf>
    <xf numFmtId="0" fontId="22" fillId="12" borderId="0" xfId="2" applyFont="1" applyFill="1" applyBorder="1" applyAlignment="1" applyProtection="1">
      <alignment horizontal="center"/>
    </xf>
    <xf numFmtId="0" fontId="22" fillId="12" borderId="4" xfId="2" applyFont="1" applyFill="1" applyBorder="1" applyAlignment="1" applyProtection="1">
      <alignment vertical="center"/>
    </xf>
    <xf numFmtId="0" fontId="24" fillId="12" borderId="0" xfId="2" applyFont="1" applyFill="1" applyBorder="1" applyAlignment="1" applyProtection="1">
      <alignment horizontal="center" vertical="center"/>
    </xf>
    <xf numFmtId="0" fontId="26" fillId="12" borderId="0" xfId="2" applyFont="1" applyFill="1" applyBorder="1" applyAlignment="1" applyProtection="1">
      <alignment horizontal="center" vertical="center"/>
    </xf>
    <xf numFmtId="0" fontId="23" fillId="12" borderId="0" xfId="2" applyFont="1" applyFill="1" applyBorder="1" applyAlignment="1" applyProtection="1">
      <alignment horizontal="center" vertical="center"/>
    </xf>
    <xf numFmtId="0" fontId="22" fillId="12" borderId="0" xfId="2" applyFont="1" applyFill="1" applyBorder="1" applyAlignment="1" applyProtection="1">
      <alignment vertical="center"/>
    </xf>
    <xf numFmtId="0" fontId="27" fillId="12" borderId="0" xfId="2" applyNumberFormat="1" applyFont="1" applyFill="1" applyBorder="1" applyAlignment="1" applyProtection="1">
      <alignment horizontal="left" vertical="center"/>
    </xf>
    <xf numFmtId="0" fontId="22" fillId="12" borderId="0" xfId="2" applyFont="1" applyFill="1" applyBorder="1" applyAlignment="1" applyProtection="1">
      <alignment horizontal="left" vertical="center"/>
    </xf>
    <xf numFmtId="0" fontId="22" fillId="5" borderId="1" xfId="2" applyFont="1" applyFill="1" applyBorder="1" applyProtection="1"/>
    <xf numFmtId="0" fontId="22" fillId="5" borderId="3" xfId="2" applyFont="1" applyFill="1" applyBorder="1" applyProtection="1"/>
    <xf numFmtId="0" fontId="22" fillId="5" borderId="4" xfId="2" applyFont="1" applyFill="1" applyBorder="1" applyProtection="1"/>
    <xf numFmtId="0" fontId="22" fillId="5" borderId="5" xfId="2" applyFont="1" applyFill="1" applyBorder="1" applyProtection="1"/>
    <xf numFmtId="0" fontId="23" fillId="5" borderId="21" xfId="2" applyFont="1" applyFill="1" applyBorder="1" applyProtection="1"/>
    <xf numFmtId="0" fontId="22" fillId="5" borderId="23" xfId="2" applyFont="1" applyFill="1" applyBorder="1" applyProtection="1"/>
    <xf numFmtId="0" fontId="28" fillId="12" borderId="0" xfId="2" applyFont="1" applyFill="1" applyBorder="1" applyProtection="1"/>
    <xf numFmtId="0" fontId="29" fillId="12" borderId="0" xfId="2" applyFont="1" applyFill="1" applyBorder="1" applyProtection="1"/>
    <xf numFmtId="0" fontId="30" fillId="12" borderId="0" xfId="2" applyFont="1" applyFill="1" applyBorder="1" applyProtection="1"/>
    <xf numFmtId="0" fontId="31" fillId="12" borderId="0" xfId="2" applyFont="1" applyFill="1" applyBorder="1" applyProtection="1"/>
    <xf numFmtId="0" fontId="27" fillId="12" borderId="5" xfId="2" applyFont="1" applyFill="1" applyBorder="1" applyAlignment="1" applyProtection="1">
      <alignment horizontal="center"/>
    </xf>
    <xf numFmtId="0" fontId="26" fillId="12" borderId="0" xfId="2" applyFont="1" applyFill="1" applyBorder="1" applyProtection="1"/>
    <xf numFmtId="0" fontId="32" fillId="12" borderId="0" xfId="2" applyFont="1" applyFill="1" applyBorder="1" applyProtection="1"/>
    <xf numFmtId="0" fontId="32" fillId="12" borderId="22" xfId="2" applyFont="1" applyFill="1" applyBorder="1" applyProtection="1"/>
    <xf numFmtId="0" fontId="33" fillId="12" borderId="0" xfId="2" applyFont="1" applyFill="1" applyBorder="1" applyAlignment="1" applyProtection="1">
      <alignment vertical="top"/>
    </xf>
    <xf numFmtId="0" fontId="15" fillId="12" borderId="0" xfId="2" applyFont="1" applyFill="1" applyBorder="1" applyProtection="1"/>
    <xf numFmtId="0" fontId="23" fillId="12" borderId="1" xfId="2" applyFont="1" applyFill="1" applyBorder="1" applyProtection="1"/>
    <xf numFmtId="0" fontId="22" fillId="12" borderId="3" xfId="2" applyFont="1" applyFill="1" applyBorder="1" applyProtection="1"/>
    <xf numFmtId="0" fontId="22" fillId="12" borderId="22" xfId="2" applyFont="1" applyFill="1" applyBorder="1" applyProtection="1"/>
    <xf numFmtId="0" fontId="22" fillId="12" borderId="23" xfId="2" applyFont="1" applyFill="1" applyBorder="1" applyProtection="1"/>
    <xf numFmtId="0" fontId="23" fillId="2" borderId="1" xfId="14" applyFont="1" applyFill="1" applyBorder="1" applyAlignment="1">
      <alignment horizontal="right"/>
    </xf>
    <xf numFmtId="0" fontId="23" fillId="2" borderId="2" xfId="14" applyFont="1" applyFill="1" applyBorder="1" applyAlignment="1">
      <alignment horizontal="right"/>
    </xf>
    <xf numFmtId="0" fontId="3" fillId="2" borderId="3" xfId="14" applyFont="1" applyFill="1" applyBorder="1" applyAlignment="1">
      <alignment horizontal="right"/>
    </xf>
    <xf numFmtId="0" fontId="1" fillId="0" borderId="0" xfId="14"/>
    <xf numFmtId="0" fontId="23" fillId="2" borderId="4" xfId="14" applyFont="1" applyFill="1" applyBorder="1" applyAlignment="1">
      <alignment horizontal="right"/>
    </xf>
    <xf numFmtId="0" fontId="23" fillId="2" borderId="0" xfId="14" applyFont="1" applyFill="1" applyBorder="1" applyAlignment="1">
      <alignment horizontal="right"/>
    </xf>
    <xf numFmtId="0" fontId="3" fillId="2" borderId="5" xfId="14" applyFont="1" applyFill="1" applyBorder="1" applyAlignment="1">
      <alignment horizontal="right"/>
    </xf>
    <xf numFmtId="0" fontId="3" fillId="2" borderId="0" xfId="14" applyFont="1" applyFill="1" applyBorder="1" applyAlignment="1">
      <alignment horizontal="right"/>
    </xf>
    <xf numFmtId="0" fontId="38" fillId="2" borderId="4" xfId="14" applyFont="1" applyFill="1" applyBorder="1" applyAlignment="1">
      <alignment horizontal="right"/>
    </xf>
    <xf numFmtId="0" fontId="1" fillId="4" borderId="14" xfId="14" applyFont="1" applyFill="1" applyBorder="1"/>
    <xf numFmtId="3" fontId="39" fillId="4" borderId="14" xfId="14" applyNumberFormat="1" applyFont="1" applyFill="1" applyBorder="1" applyAlignment="1"/>
    <xf numFmtId="0" fontId="1" fillId="2" borderId="14" xfId="14" applyFont="1" applyFill="1" applyBorder="1"/>
    <xf numFmtId="3" fontId="39" fillId="4" borderId="14" xfId="14" applyNumberFormat="1" applyFont="1" applyFill="1" applyBorder="1"/>
    <xf numFmtId="0" fontId="1" fillId="4" borderId="14" xfId="14" applyFont="1" applyFill="1" applyBorder="1" applyAlignment="1">
      <alignment wrapText="1"/>
    </xf>
    <xf numFmtId="49" fontId="3" fillId="3" borderId="15" xfId="1" applyNumberFormat="1" applyFont="1" applyFill="1" applyBorder="1" applyAlignment="1" applyProtection="1">
      <alignment horizontal="left" vertical="center"/>
    </xf>
    <xf numFmtId="49" fontId="3" fillId="3" borderId="12" xfId="1" applyNumberFormat="1" applyFont="1" applyFill="1" applyBorder="1" applyAlignment="1" applyProtection="1">
      <alignment horizontal="center" vertical="center"/>
    </xf>
    <xf numFmtId="38" fontId="3" fillId="4" borderId="14" xfId="1" applyNumberFormat="1" applyFont="1" applyFill="1" applyBorder="1" applyAlignment="1" applyProtection="1">
      <alignment vertical="center"/>
    </xf>
    <xf numFmtId="38" fontId="1" fillId="0" borderId="14" xfId="1" applyNumberFormat="1" applyFont="1" applyFill="1" applyBorder="1" applyAlignment="1" applyProtection="1">
      <alignment vertical="center"/>
      <protection locked="0"/>
    </xf>
    <xf numFmtId="49" fontId="3" fillId="3" borderId="13" xfId="1" applyNumberFormat="1" applyFont="1" applyFill="1" applyBorder="1" applyAlignment="1" applyProtection="1">
      <alignment horizontal="center" vertical="center"/>
    </xf>
    <xf numFmtId="49" fontId="3" fillId="3" borderId="12" xfId="1" applyNumberFormat="1" applyFont="1" applyFill="1" applyBorder="1" applyAlignment="1" applyProtection="1">
      <alignment horizontal="right" vertical="center"/>
    </xf>
    <xf numFmtId="49" fontId="3" fillId="2" borderId="0" xfId="1" applyNumberFormat="1" applyFont="1" applyFill="1" applyBorder="1" applyAlignment="1" applyProtection="1">
      <alignment horizontal="center" vertical="center"/>
    </xf>
    <xf numFmtId="49" fontId="3" fillId="11" borderId="13" xfId="22" applyNumberFormat="1" applyFont="1" applyFill="1" applyBorder="1" applyAlignment="1" applyProtection="1">
      <alignment horizontal="right"/>
    </xf>
    <xf numFmtId="38" fontId="3" fillId="4" borderId="9" xfId="2" applyNumberFormat="1" applyFont="1" applyFill="1" applyBorder="1" applyAlignment="1" applyProtection="1">
      <alignment vertical="center"/>
    </xf>
    <xf numFmtId="49" fontId="3" fillId="3" borderId="17" xfId="22" applyNumberFormat="1" applyFont="1" applyFill="1" applyBorder="1" applyAlignment="1" applyProtection="1">
      <alignment horizontal="right"/>
    </xf>
    <xf numFmtId="49" fontId="3" fillId="3" borderId="15" xfId="22" applyNumberFormat="1" applyFont="1" applyFill="1" applyBorder="1" applyAlignment="1" applyProtection="1">
      <alignment horizontal="right"/>
    </xf>
    <xf numFmtId="49" fontId="3" fillId="3" borderId="12" xfId="22" applyNumberFormat="1" applyFont="1" applyFill="1" applyBorder="1" applyAlignment="1" applyProtection="1">
      <alignment horizontal="right"/>
    </xf>
    <xf numFmtId="49" fontId="3" fillId="11" borderId="12" xfId="22" quotePrefix="1" applyNumberFormat="1" applyFont="1" applyFill="1" applyBorder="1" applyAlignment="1" applyProtection="1">
      <alignment horizontal="right"/>
    </xf>
    <xf numFmtId="0" fontId="38" fillId="2" borderId="21" xfId="14" applyFont="1" applyFill="1" applyBorder="1" applyAlignment="1">
      <alignment horizontal="right"/>
    </xf>
    <xf numFmtId="0" fontId="2" fillId="2" borderId="20" xfId="14" applyFont="1" applyFill="1" applyBorder="1" applyAlignment="1">
      <alignment horizontal="right"/>
    </xf>
    <xf numFmtId="0" fontId="3" fillId="2" borderId="22" xfId="14" applyFont="1" applyFill="1" applyBorder="1" applyAlignment="1">
      <alignment horizontal="right"/>
    </xf>
    <xf numFmtId="0" fontId="3" fillId="2" borderId="20" xfId="14" applyFont="1" applyFill="1" applyBorder="1" applyAlignment="1">
      <alignment horizontal="right"/>
    </xf>
    <xf numFmtId="0" fontId="3" fillId="2" borderId="23" xfId="14" applyFont="1" applyFill="1" applyBorder="1" applyAlignment="1">
      <alignment horizontal="right"/>
    </xf>
    <xf numFmtId="38" fontId="1" fillId="4" borderId="14" xfId="14" applyNumberFormat="1" applyFont="1" applyFill="1" applyBorder="1"/>
    <xf numFmtId="49" fontId="1" fillId="2" borderId="9" xfId="2" applyNumberFormat="1" applyFont="1" applyFill="1" applyBorder="1" applyAlignment="1" applyProtection="1"/>
    <xf numFmtId="49" fontId="1" fillId="2" borderId="9" xfId="1" applyNumberFormat="1" applyFont="1" applyFill="1" applyBorder="1" applyAlignment="1" applyProtection="1"/>
    <xf numFmtId="49" fontId="41" fillId="2" borderId="9" xfId="2" applyNumberFormat="1" applyFont="1" applyFill="1" applyBorder="1" applyAlignment="1" applyProtection="1"/>
    <xf numFmtId="38" fontId="1" fillId="9" borderId="14" xfId="20" applyNumberFormat="1" applyFont="1" applyFill="1" applyBorder="1" applyProtection="1">
      <protection locked="0"/>
    </xf>
    <xf numFmtId="0" fontId="37" fillId="12" borderId="14" xfId="0" applyFont="1" applyFill="1" applyBorder="1" applyAlignment="1" applyProtection="1">
      <alignment vertical="center"/>
    </xf>
    <xf numFmtId="38" fontId="3" fillId="12" borderId="14" xfId="20" applyNumberFormat="1" applyFont="1" applyFill="1" applyBorder="1" applyAlignment="1" applyProtection="1">
      <alignment vertical="center"/>
    </xf>
    <xf numFmtId="168" fontId="1" fillId="0" borderId="14" xfId="1" applyNumberFormat="1" applyFont="1" applyFill="1" applyBorder="1" applyAlignment="1" applyProtection="1">
      <alignment vertical="center"/>
      <protection locked="0"/>
    </xf>
    <xf numFmtId="168" fontId="1" fillId="0" borderId="8" xfId="1" applyNumberFormat="1" applyFont="1" applyFill="1" applyBorder="1" applyAlignment="1" applyProtection="1">
      <alignment vertical="center"/>
      <protection locked="0"/>
    </xf>
    <xf numFmtId="0" fontId="1" fillId="0" borderId="8" xfId="20" applyNumberFormat="1" applyFont="1" applyFill="1" applyBorder="1" applyAlignment="1" applyProtection="1">
      <alignment horizontal="right" vertical="center"/>
      <protection locked="0"/>
    </xf>
    <xf numFmtId="38" fontId="3" fillId="0" borderId="0" xfId="20" applyNumberFormat="1" applyFont="1" applyFill="1" applyBorder="1" applyAlignment="1" applyProtection="1">
      <alignment vertical="center"/>
    </xf>
    <xf numFmtId="0" fontId="11" fillId="0" borderId="15" xfId="0" applyFont="1" applyFill="1" applyBorder="1" applyAlignment="1" applyProtection="1">
      <alignment vertical="center" wrapText="1"/>
      <protection locked="0"/>
    </xf>
    <xf numFmtId="0" fontId="38" fillId="2" borderId="0" xfId="14" applyFont="1" applyFill="1" applyBorder="1" applyAlignment="1">
      <alignment horizontal="right"/>
    </xf>
    <xf numFmtId="0" fontId="1" fillId="0" borderId="0" xfId="14" applyBorder="1"/>
    <xf numFmtId="0" fontId="0" fillId="0" borderId="14" xfId="0" applyFont="1" applyFill="1" applyBorder="1" applyAlignment="1" applyProtection="1">
      <alignment horizontal="right" vertical="center" wrapText="1"/>
      <protection locked="0"/>
    </xf>
    <xf numFmtId="0" fontId="7" fillId="0" borderId="14" xfId="0" applyFont="1" applyBorder="1" applyAlignment="1" applyProtection="1">
      <alignment horizontal="right" vertical="center"/>
      <protection locked="0"/>
    </xf>
    <xf numFmtId="0" fontId="7" fillId="0" borderId="14" xfId="0" applyFont="1" applyFill="1" applyBorder="1" applyAlignment="1" applyProtection="1">
      <alignment horizontal="right" vertical="center"/>
      <protection locked="0"/>
    </xf>
    <xf numFmtId="1" fontId="1" fillId="4" borderId="14" xfId="14" applyNumberFormat="1" applyFont="1" applyFill="1" applyBorder="1"/>
    <xf numFmtId="49" fontId="3" fillId="3" borderId="9" xfId="1" applyNumberFormat="1" applyFont="1" applyFill="1" applyBorder="1" applyAlignment="1" applyProtection="1">
      <alignment horizontal="left" vertical="center"/>
    </xf>
    <xf numFmtId="49" fontId="3" fillId="3" borderId="16" xfId="1" applyNumberFormat="1" applyFont="1" applyFill="1" applyBorder="1" applyAlignment="1" applyProtection="1">
      <alignment horizontal="center" vertical="center"/>
    </xf>
    <xf numFmtId="49" fontId="3" fillId="3" borderId="17" xfId="1" applyNumberFormat="1" applyFont="1" applyFill="1" applyBorder="1" applyAlignment="1" applyProtection="1">
      <alignment horizontal="right" vertical="center"/>
    </xf>
    <xf numFmtId="38" fontId="3" fillId="4" borderId="10" xfId="1" applyNumberFormat="1" applyFont="1" applyFill="1" applyBorder="1" applyAlignment="1" applyProtection="1">
      <alignment vertical="center"/>
    </xf>
    <xf numFmtId="49" fontId="3" fillId="3" borderId="17" xfId="1" applyNumberFormat="1" applyFont="1" applyFill="1" applyBorder="1" applyAlignment="1" applyProtection="1">
      <alignment horizontal="center" vertical="center"/>
    </xf>
    <xf numFmtId="38" fontId="3" fillId="4" borderId="10" xfId="2" applyNumberFormat="1" applyFont="1" applyFill="1" applyBorder="1" applyAlignment="1" applyProtection="1">
      <alignment vertical="center"/>
    </xf>
    <xf numFmtId="0" fontId="1" fillId="0" borderId="14" xfId="20" applyNumberFormat="1" applyFont="1" applyFill="1" applyBorder="1" applyAlignment="1" applyProtection="1">
      <alignment horizontal="right" vertical="center"/>
      <protection locked="0"/>
    </xf>
    <xf numFmtId="38" fontId="3" fillId="4" borderId="16" xfId="2" applyNumberFormat="1" applyFont="1" applyFill="1" applyBorder="1" applyAlignment="1" applyProtection="1">
      <alignment vertical="center"/>
    </xf>
    <xf numFmtId="3" fontId="39" fillId="4" borderId="14" xfId="14" applyNumberFormat="1" applyFont="1" applyFill="1" applyBorder="1" applyAlignment="1">
      <alignment horizontal="right"/>
    </xf>
    <xf numFmtId="0" fontId="42" fillId="0" borderId="0" xfId="0" applyFont="1"/>
    <xf numFmtId="0" fontId="3" fillId="0" borderId="8" xfId="20" applyNumberFormat="1" applyFont="1" applyFill="1" applyBorder="1" applyAlignment="1" applyProtection="1">
      <alignment horizontal="right" vertical="center"/>
      <protection locked="0"/>
    </xf>
    <xf numFmtId="0" fontId="1" fillId="0" borderId="14" xfId="14" applyFont="1" applyFill="1" applyBorder="1"/>
    <xf numFmtId="38" fontId="1" fillId="0" borderId="14" xfId="14" applyNumberFormat="1" applyFont="1" applyFill="1" applyBorder="1"/>
    <xf numFmtId="0" fontId="1" fillId="0" borderId="14" xfId="14" applyFont="1" applyFill="1" applyBorder="1" applyAlignment="1">
      <alignment wrapText="1"/>
    </xf>
    <xf numFmtId="3" fontId="39" fillId="0" borderId="14" xfId="14" applyNumberFormat="1" applyFont="1" applyFill="1" applyBorder="1"/>
    <xf numFmtId="38" fontId="1" fillId="4" borderId="14" xfId="14" applyNumberFormat="1" applyFont="1" applyFill="1" applyBorder="1" applyAlignment="1">
      <alignment horizontal="right"/>
    </xf>
    <xf numFmtId="0" fontId="1" fillId="4" borderId="14" xfId="14" applyFill="1" applyBorder="1" applyAlignment="1">
      <alignment wrapText="1"/>
    </xf>
    <xf numFmtId="49" fontId="1" fillId="0" borderId="9" xfId="2" applyNumberFormat="1" applyFont="1" applyFill="1" applyBorder="1" applyAlignment="1" applyProtection="1"/>
    <xf numFmtId="49" fontId="4" fillId="0" borderId="9" xfId="2" applyNumberFormat="1" applyFont="1" applyFill="1" applyBorder="1" applyAlignment="1" applyProtection="1"/>
    <xf numFmtId="49" fontId="1" fillId="0" borderId="9" xfId="1" applyNumberFormat="1" applyFont="1" applyFill="1" applyBorder="1" applyAlignment="1" applyProtection="1"/>
    <xf numFmtId="0" fontId="3" fillId="0" borderId="14" xfId="20" applyNumberFormat="1" applyFont="1" applyFill="1" applyBorder="1" applyAlignment="1" applyProtection="1">
      <alignment horizontal="right" vertical="center"/>
      <protection locked="0"/>
    </xf>
    <xf numFmtId="49" fontId="4" fillId="0" borderId="9" xfId="1" applyNumberFormat="1" applyFont="1" applyFill="1" applyBorder="1" applyAlignment="1" applyProtection="1">
      <alignment horizontal="left" indent="1"/>
    </xf>
    <xf numFmtId="49" fontId="4" fillId="0" borderId="9" xfId="1" applyNumberFormat="1" applyFont="1" applyFill="1" applyBorder="1" applyAlignment="1" applyProtection="1"/>
    <xf numFmtId="49" fontId="1" fillId="0" borderId="9" xfId="1" applyNumberFormat="1" applyFont="1" applyFill="1" applyBorder="1" applyAlignment="1" applyProtection="1">
      <alignment horizontal="left" indent="1"/>
    </xf>
    <xf numFmtId="0" fontId="0" fillId="0" borderId="0" xfId="0" applyProtection="1"/>
    <xf numFmtId="0" fontId="3" fillId="2" borderId="6" xfId="1" applyFont="1" applyFill="1" applyBorder="1" applyAlignment="1" applyProtection="1">
      <alignment horizontal="right"/>
    </xf>
    <xf numFmtId="0" fontId="3" fillId="2" borderId="6" xfId="1" applyFont="1" applyFill="1" applyBorder="1" applyAlignment="1" applyProtection="1">
      <alignment horizontal="center" vertical="center"/>
    </xf>
    <xf numFmtId="0" fontId="3" fillId="4" borderId="8" xfId="0" applyFont="1" applyFill="1" applyBorder="1" applyAlignment="1" applyProtection="1">
      <alignment vertical="center"/>
    </xf>
    <xf numFmtId="0" fontId="3" fillId="4" borderId="9" xfId="0" applyFont="1" applyFill="1" applyBorder="1" applyAlignment="1" applyProtection="1">
      <alignment vertical="center"/>
    </xf>
    <xf numFmtId="49" fontId="1" fillId="0" borderId="8" xfId="1" applyNumberFormat="1" applyFont="1" applyFill="1" applyBorder="1" applyAlignment="1" applyProtection="1"/>
    <xf numFmtId="0" fontId="0" fillId="0" borderId="7" xfId="0" applyFill="1" applyBorder="1" applyProtection="1"/>
    <xf numFmtId="49" fontId="1" fillId="0" borderId="10" xfId="1" applyNumberFormat="1" applyFont="1" applyFill="1" applyBorder="1" applyAlignment="1" applyProtection="1"/>
    <xf numFmtId="0" fontId="1" fillId="0" borderId="8" xfId="0" applyFont="1" applyFill="1" applyBorder="1" applyProtection="1"/>
    <xf numFmtId="49" fontId="1" fillId="0" borderId="10" xfId="1" applyNumberFormat="1" applyFont="1" applyFill="1" applyBorder="1" applyAlignment="1" applyProtection="1">
      <alignment horizontal="left" indent="1"/>
    </xf>
    <xf numFmtId="0" fontId="1" fillId="0" borderId="8" xfId="0" applyFont="1" applyFill="1" applyBorder="1" applyAlignment="1" applyProtection="1"/>
    <xf numFmtId="0" fontId="12" fillId="0" borderId="7" xfId="0" applyFont="1" applyFill="1" applyBorder="1" applyProtection="1"/>
    <xf numFmtId="49" fontId="1" fillId="0" borderId="8" xfId="1" applyNumberFormat="1" applyFill="1" applyBorder="1" applyProtection="1"/>
    <xf numFmtId="0" fontId="0" fillId="0" borderId="9" xfId="0" applyFill="1" applyBorder="1" applyProtection="1"/>
    <xf numFmtId="0" fontId="1" fillId="2" borderId="0" xfId="0" applyFont="1" applyFill="1" applyBorder="1" applyAlignment="1" applyProtection="1"/>
    <xf numFmtId="0" fontId="0" fillId="2" borderId="0" xfId="0" applyFill="1" applyBorder="1" applyProtection="1"/>
    <xf numFmtId="49" fontId="1" fillId="2" borderId="0" xfId="1" applyNumberFormat="1" applyFont="1" applyFill="1" applyBorder="1" applyAlignment="1" applyProtection="1">
      <alignment horizontal="left" indent="1"/>
    </xf>
    <xf numFmtId="38" fontId="1" fillId="2" borderId="7" xfId="1" applyNumberFormat="1" applyFont="1" applyFill="1" applyBorder="1" applyAlignment="1" applyProtection="1">
      <alignment vertical="center"/>
    </xf>
    <xf numFmtId="0" fontId="0" fillId="2" borderId="0" xfId="0" applyFill="1" applyProtection="1"/>
    <xf numFmtId="0" fontId="2" fillId="9" borderId="4" xfId="0" applyFont="1" applyFill="1" applyBorder="1" applyAlignment="1" applyProtection="1">
      <alignment vertical="center"/>
    </xf>
    <xf numFmtId="0" fontId="2" fillId="9" borderId="0" xfId="0" applyFont="1" applyFill="1" applyBorder="1" applyAlignment="1" applyProtection="1">
      <alignment vertical="center"/>
    </xf>
    <xf numFmtId="0" fontId="0" fillId="0" borderId="0" xfId="0" applyBorder="1" applyProtection="1"/>
    <xf numFmtId="0" fontId="0" fillId="2" borderId="4" xfId="0" applyFill="1" applyBorder="1" applyProtection="1"/>
    <xf numFmtId="0" fontId="3" fillId="0" borderId="5" xfId="0" applyFont="1" applyFill="1" applyBorder="1" applyAlignment="1" applyProtection="1">
      <alignment vertical="center"/>
    </xf>
    <xf numFmtId="0" fontId="3" fillId="0" borderId="4" xfId="0" applyFont="1" applyFill="1" applyBorder="1" applyAlignment="1" applyProtection="1">
      <alignment vertical="center"/>
    </xf>
    <xf numFmtId="0" fontId="1" fillId="11" borderId="17" xfId="0" applyFont="1" applyFill="1" applyBorder="1" applyAlignment="1" applyProtection="1">
      <alignment vertical="center"/>
    </xf>
    <xf numFmtId="0" fontId="1" fillId="11" borderId="0" xfId="0" applyFont="1" applyFill="1" applyBorder="1" applyAlignment="1" applyProtection="1">
      <alignment vertical="center"/>
    </xf>
    <xf numFmtId="0" fontId="0" fillId="2" borderId="5" xfId="0" applyFill="1" applyBorder="1" applyProtection="1"/>
    <xf numFmtId="0" fontId="0" fillId="0" borderId="4" xfId="0" applyBorder="1" applyProtection="1"/>
    <xf numFmtId="0" fontId="3" fillId="10" borderId="8" xfId="0" applyFont="1" applyFill="1" applyBorder="1" applyAlignment="1" applyProtection="1">
      <alignment horizontal="left"/>
    </xf>
    <xf numFmtId="0" fontId="3" fillId="10" borderId="9" xfId="0" applyFont="1" applyFill="1" applyBorder="1" applyProtection="1"/>
    <xf numFmtId="0" fontId="3" fillId="10" borderId="10" xfId="0" applyFont="1" applyFill="1" applyBorder="1" applyProtection="1"/>
    <xf numFmtId="38" fontId="3" fillId="10" borderId="14" xfId="20" applyNumberFormat="1" applyFont="1" applyFill="1" applyBorder="1" applyProtection="1"/>
    <xf numFmtId="0" fontId="7" fillId="0" borderId="17" xfId="0" applyFont="1" applyFill="1" applyBorder="1" applyAlignment="1" applyProtection="1">
      <alignment horizontal="left" vertical="center" indent="2"/>
    </xf>
    <xf numFmtId="0" fontId="7" fillId="0" borderId="0" xfId="0" applyFont="1" applyFill="1" applyBorder="1" applyAlignment="1" applyProtection="1">
      <alignment horizontal="left" vertical="center" indent="2"/>
    </xf>
    <xf numFmtId="0" fontId="7" fillId="0" borderId="18" xfId="0" applyFont="1" applyFill="1" applyBorder="1" applyAlignment="1" applyProtection="1">
      <alignment horizontal="left" vertical="center" indent="2"/>
    </xf>
    <xf numFmtId="0" fontId="3" fillId="10" borderId="8" xfId="0" applyFont="1" applyFill="1" applyBorder="1" applyProtection="1"/>
    <xf numFmtId="0" fontId="0" fillId="2" borderId="21" xfId="0" applyFill="1" applyBorder="1" applyProtection="1"/>
    <xf numFmtId="0" fontId="0" fillId="2" borderId="22" xfId="0" applyFill="1" applyBorder="1" applyProtection="1"/>
    <xf numFmtId="0" fontId="0" fillId="2" borderId="23" xfId="0" applyFill="1" applyBorder="1" applyProtection="1"/>
    <xf numFmtId="0" fontId="0" fillId="0" borderId="22" xfId="0" applyBorder="1" applyProtection="1"/>
    <xf numFmtId="49" fontId="3" fillId="4" borderId="11" xfId="2" applyNumberFormat="1" applyFont="1" applyFill="1" applyBorder="1" applyAlignment="1" applyProtection="1">
      <alignment horizontal="right"/>
    </xf>
    <xf numFmtId="49" fontId="3" fillId="4" borderId="8" xfId="1" applyNumberFormat="1" applyFont="1" applyFill="1" applyBorder="1" applyAlignment="1" applyProtection="1"/>
    <xf numFmtId="49" fontId="3" fillId="4" borderId="9" xfId="1" applyNumberFormat="1" applyFont="1" applyFill="1" applyBorder="1" applyAlignment="1" applyProtection="1"/>
    <xf numFmtId="49" fontId="4" fillId="4" borderId="12" xfId="2" applyNumberFormat="1" applyFont="1" applyFill="1" applyBorder="1" applyAlignment="1" applyProtection="1">
      <alignment horizontal="left" indent="3"/>
    </xf>
    <xf numFmtId="49" fontId="4" fillId="0" borderId="8" xfId="2" applyNumberFormat="1" applyFont="1" applyFill="1" applyBorder="1" applyAlignment="1" applyProtection="1">
      <alignment horizontal="right"/>
    </xf>
    <xf numFmtId="49" fontId="4" fillId="2" borderId="8" xfId="2" applyNumberFormat="1" applyFont="1" applyFill="1" applyBorder="1" applyAlignment="1" applyProtection="1">
      <alignment horizontal="right"/>
    </xf>
    <xf numFmtId="38" fontId="1" fillId="0" borderId="7" xfId="2" applyNumberFormat="1" applyFont="1" applyFill="1" applyBorder="1" applyAlignment="1" applyProtection="1">
      <alignment vertical="center"/>
    </xf>
    <xf numFmtId="38" fontId="1" fillId="0" borderId="10" xfId="2" applyNumberFormat="1" applyFont="1" applyFill="1" applyBorder="1" applyAlignment="1" applyProtection="1">
      <alignment vertical="center"/>
    </xf>
    <xf numFmtId="49" fontId="3" fillId="4" borderId="12" xfId="1" applyNumberFormat="1" applyFont="1" applyFill="1" applyBorder="1" applyAlignment="1" applyProtection="1">
      <alignment horizontal="right"/>
    </xf>
    <xf numFmtId="49" fontId="4" fillId="4" borderId="12" xfId="1" applyNumberFormat="1" applyFont="1" applyFill="1" applyBorder="1" applyAlignment="1" applyProtection="1">
      <alignment horizontal="left" indent="3"/>
    </xf>
    <xf numFmtId="49" fontId="4" fillId="0" borderId="8" xfId="1" applyNumberFormat="1" applyFont="1" applyFill="1" applyBorder="1" applyAlignment="1" applyProtection="1">
      <alignment horizontal="right"/>
    </xf>
    <xf numFmtId="49" fontId="3" fillId="4" borderId="12" xfId="1" applyNumberFormat="1" applyFont="1" applyFill="1" applyBorder="1" applyAlignment="1" applyProtection="1">
      <alignment horizontal="left"/>
    </xf>
    <xf numFmtId="49" fontId="4" fillId="2" borderId="8" xfId="1" applyNumberFormat="1" applyFont="1" applyFill="1" applyBorder="1" applyAlignment="1" applyProtection="1">
      <alignment horizontal="right"/>
    </xf>
    <xf numFmtId="0" fontId="3" fillId="4" borderId="8" xfId="20" applyNumberFormat="1" applyFont="1" applyFill="1" applyBorder="1" applyAlignment="1" applyProtection="1">
      <alignment horizontal="right" vertical="center"/>
    </xf>
    <xf numFmtId="49" fontId="4" fillId="4" borderId="6" xfId="1" applyNumberFormat="1" applyFont="1" applyFill="1" applyBorder="1" applyAlignment="1" applyProtection="1">
      <alignment horizontal="left" indent="3"/>
    </xf>
    <xf numFmtId="38" fontId="1" fillId="0" borderId="10" xfId="1" applyNumberFormat="1" applyFont="1" applyFill="1" applyBorder="1" applyAlignment="1" applyProtection="1">
      <alignment vertical="center"/>
    </xf>
    <xf numFmtId="0" fontId="2" fillId="9" borderId="1" xfId="0" applyFont="1" applyFill="1" applyBorder="1" applyAlignment="1" applyProtection="1">
      <alignment horizontal="center" vertical="center"/>
    </xf>
    <xf numFmtId="0" fontId="2" fillId="9" borderId="2" xfId="0" applyFont="1" applyFill="1" applyBorder="1" applyAlignment="1" applyProtection="1">
      <alignment vertical="center"/>
    </xf>
    <xf numFmtId="0" fontId="2" fillId="9" borderId="3" xfId="0" applyFont="1" applyFill="1" applyBorder="1" applyAlignment="1" applyProtection="1">
      <alignment horizontal="center" vertical="center"/>
    </xf>
    <xf numFmtId="0" fontId="2" fillId="9" borderId="4"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5" xfId="0" applyFont="1" applyFill="1" applyBorder="1" applyAlignment="1" applyProtection="1">
      <alignment horizontal="center" vertical="center"/>
    </xf>
    <xf numFmtId="0" fontId="15" fillId="9" borderId="4" xfId="0" applyFont="1" applyFill="1" applyBorder="1" applyAlignment="1" applyProtection="1">
      <alignment vertical="center"/>
    </xf>
    <xf numFmtId="0" fontId="15" fillId="9" borderId="0" xfId="0" applyFont="1" applyFill="1" applyBorder="1" applyAlignment="1" applyProtection="1">
      <alignment vertical="center"/>
    </xf>
    <xf numFmtId="0" fontId="15" fillId="0" borderId="0" xfId="0" applyFont="1" applyFill="1" applyBorder="1" applyAlignment="1" applyProtection="1">
      <alignment vertical="center"/>
    </xf>
    <xf numFmtId="0" fontId="15" fillId="9" borderId="5" xfId="0" applyFont="1" applyFill="1" applyBorder="1" applyAlignment="1" applyProtection="1">
      <alignment vertical="center"/>
    </xf>
    <xf numFmtId="0" fontId="15" fillId="9" borderId="0" xfId="0" applyFont="1" applyFill="1" applyBorder="1" applyAlignment="1" applyProtection="1">
      <alignment horizontal="left" vertical="center"/>
    </xf>
    <xf numFmtId="0" fontId="1" fillId="11" borderId="15" xfId="0" applyFont="1" applyFill="1" applyBorder="1" applyAlignment="1" applyProtection="1">
      <alignment vertical="center"/>
    </xf>
    <xf numFmtId="0" fontId="3" fillId="0" borderId="0" xfId="0" applyFont="1" applyFill="1" applyBorder="1" applyAlignment="1" applyProtection="1">
      <alignment vertical="center"/>
    </xf>
    <xf numFmtId="0" fontId="3" fillId="11" borderId="13" xfId="0" applyFont="1" applyFill="1" applyBorder="1" applyAlignment="1" applyProtection="1">
      <alignment horizontal="center" vertical="center"/>
    </xf>
    <xf numFmtId="0" fontId="0" fillId="0" borderId="0" xfId="0" applyFill="1" applyBorder="1" applyProtection="1"/>
    <xf numFmtId="0" fontId="3" fillId="0" borderId="0" xfId="0" applyFont="1" applyFill="1" applyBorder="1" applyAlignment="1" applyProtection="1">
      <alignment horizontal="center" vertical="center" wrapText="1"/>
    </xf>
    <xf numFmtId="0" fontId="7" fillId="0" borderId="0" xfId="0" applyFont="1" applyFill="1" applyBorder="1" applyAlignment="1" applyProtection="1">
      <alignment vertical="center"/>
    </xf>
    <xf numFmtId="38" fontId="1" fillId="0" borderId="0" xfId="20" applyNumberFormat="1" applyFont="1" applyFill="1" applyBorder="1" applyProtection="1"/>
    <xf numFmtId="0" fontId="16" fillId="12" borderId="8" xfId="0" applyFont="1" applyFill="1" applyBorder="1" applyAlignment="1" applyProtection="1">
      <alignment vertical="center" wrapText="1"/>
    </xf>
    <xf numFmtId="0" fontId="13" fillId="0" borderId="0" xfId="0" applyFont="1" applyFill="1" applyBorder="1" applyAlignment="1" applyProtection="1">
      <alignment horizontal="center" vertical="center" wrapText="1"/>
    </xf>
    <xf numFmtId="0" fontId="12" fillId="0" borderId="0" xfId="0" applyFont="1" applyFill="1" applyBorder="1" applyAlignment="1" applyProtection="1">
      <alignment vertical="center"/>
    </xf>
    <xf numFmtId="0" fontId="0" fillId="0" borderId="5" xfId="0" applyBorder="1" applyProtection="1"/>
    <xf numFmtId="0" fontId="3" fillId="11" borderId="14" xfId="0" applyFont="1" applyFill="1" applyBorder="1" applyAlignment="1" applyProtection="1">
      <alignment horizontal="center" vertical="center"/>
    </xf>
    <xf numFmtId="0" fontId="3" fillId="11" borderId="11" xfId="0" applyFont="1" applyFill="1" applyBorder="1" applyAlignment="1" applyProtection="1">
      <alignment horizontal="center" vertical="center"/>
    </xf>
    <xf numFmtId="0" fontId="3" fillId="0" borderId="0" xfId="0" applyFont="1" applyFill="1" applyBorder="1" applyAlignment="1" applyProtection="1">
      <alignment horizontal="center" vertical="center"/>
    </xf>
    <xf numFmtId="0" fontId="11" fillId="0" borderId="14" xfId="0" applyFont="1" applyFill="1" applyBorder="1" applyAlignment="1" applyProtection="1">
      <alignment vertical="center" wrapText="1"/>
    </xf>
    <xf numFmtId="0" fontId="0" fillId="0" borderId="0" xfId="0" applyFont="1" applyFill="1" applyBorder="1" applyAlignment="1" applyProtection="1">
      <alignment horizontal="right" vertical="center" wrapText="1"/>
    </xf>
    <xf numFmtId="0" fontId="11" fillId="0" borderId="0" xfId="0" applyFont="1" applyFill="1" applyBorder="1" applyAlignment="1" applyProtection="1">
      <alignment horizontal="left" vertical="center" wrapText="1"/>
    </xf>
    <xf numFmtId="38" fontId="1" fillId="0" borderId="5" xfId="20" applyNumberFormat="1" applyFont="1" applyFill="1" applyBorder="1" applyProtection="1"/>
    <xf numFmtId="0" fontId="17" fillId="0" borderId="14" xfId="0" applyFont="1" applyFill="1" applyBorder="1" applyAlignment="1" applyProtection="1">
      <alignment vertical="center" wrapText="1"/>
    </xf>
    <xf numFmtId="0" fontId="18" fillId="0" borderId="0" xfId="0" applyFont="1" applyFill="1" applyBorder="1" applyAlignment="1" applyProtection="1">
      <alignment horizontal="right" vertical="center" wrapText="1"/>
    </xf>
    <xf numFmtId="0" fontId="37" fillId="0" borderId="0" xfId="0" applyFont="1" applyFill="1" applyBorder="1" applyAlignment="1" applyProtection="1">
      <alignment vertical="center"/>
    </xf>
    <xf numFmtId="0" fontId="37" fillId="3" borderId="7" xfId="0" applyFont="1" applyFill="1" applyBorder="1" applyAlignment="1" applyProtection="1">
      <alignment horizontal="center" vertical="center" wrapText="1"/>
    </xf>
    <xf numFmtId="38" fontId="1" fillId="0" borderId="0" xfId="20" applyNumberFormat="1" applyFont="1" applyFill="1" applyBorder="1" applyAlignment="1" applyProtection="1"/>
    <xf numFmtId="0" fontId="18" fillId="2" borderId="0" xfId="0" applyFont="1" applyFill="1" applyBorder="1" applyAlignment="1" applyProtection="1">
      <alignment horizontal="center"/>
    </xf>
    <xf numFmtId="38" fontId="4" fillId="0" borderId="0" xfId="20" applyNumberFormat="1" applyFont="1" applyFill="1" applyBorder="1" applyAlignment="1" applyProtection="1"/>
    <xf numFmtId="0" fontId="0" fillId="0" borderId="4" xfId="0" applyFill="1" applyBorder="1" applyProtection="1"/>
    <xf numFmtId="0" fontId="16" fillId="0" borderId="0" xfId="0" applyFont="1" applyFill="1" applyBorder="1" applyAlignment="1" applyProtection="1">
      <alignment vertical="center" wrapText="1"/>
    </xf>
    <xf numFmtId="0" fontId="0" fillId="0" borderId="5" xfId="0" applyFill="1" applyBorder="1" applyProtection="1"/>
    <xf numFmtId="0" fontId="15" fillId="11" borderId="15" xfId="0" applyFont="1" applyFill="1" applyBorder="1" applyAlignment="1" applyProtection="1">
      <alignment horizontal="left" vertical="center"/>
    </xf>
    <xf numFmtId="0" fontId="3" fillId="11" borderId="12" xfId="0" applyFont="1" applyFill="1" applyBorder="1" applyAlignment="1" applyProtection="1">
      <alignment horizontal="center" vertical="center"/>
    </xf>
    <xf numFmtId="0" fontId="11" fillId="12" borderId="14" xfId="0" applyFont="1" applyFill="1" applyBorder="1" applyProtection="1"/>
    <xf numFmtId="0" fontId="11" fillId="0" borderId="0" xfId="0" applyFont="1" applyFill="1" applyBorder="1" applyProtection="1"/>
    <xf numFmtId="0" fontId="18" fillId="0" borderId="0" xfId="0" applyFont="1" applyBorder="1" applyProtection="1"/>
    <xf numFmtId="0" fontId="16" fillId="0" borderId="0" xfId="0" applyFont="1" applyFill="1" applyBorder="1" applyAlignment="1" applyProtection="1">
      <alignment horizontal="center" vertical="center" wrapText="1"/>
    </xf>
    <xf numFmtId="0" fontId="12" fillId="0" borderId="0" xfId="0" applyFont="1" applyBorder="1" applyAlignment="1" applyProtection="1">
      <alignment vertical="center"/>
    </xf>
    <xf numFmtId="0" fontId="34" fillId="12" borderId="4" xfId="0" applyFont="1" applyFill="1" applyBorder="1" applyAlignment="1" applyProtection="1">
      <alignment horizontal="left" vertical="center" readingOrder="1"/>
    </xf>
    <xf numFmtId="0" fontId="35" fillId="12" borderId="4" xfId="0" applyFont="1" applyFill="1" applyBorder="1" applyAlignment="1" applyProtection="1">
      <alignment horizontal="left" vertical="center" indent="2" readingOrder="1"/>
    </xf>
    <xf numFmtId="0" fontId="35" fillId="12" borderId="21" xfId="0" applyFont="1" applyFill="1" applyBorder="1" applyAlignment="1" applyProtection="1">
      <alignment horizontal="left" vertical="center" readingOrder="1"/>
    </xf>
    <xf numFmtId="0" fontId="25" fillId="2" borderId="27" xfId="2" applyFont="1" applyFill="1" applyBorder="1" applyAlignment="1" applyProtection="1">
      <alignment vertical="center"/>
    </xf>
    <xf numFmtId="17" fontId="25" fillId="2" borderId="27" xfId="2" applyNumberFormat="1" applyFont="1" applyFill="1" applyBorder="1" applyAlignment="1" applyProtection="1">
      <alignment horizontal="center" vertical="center"/>
      <protection locked="0"/>
    </xf>
    <xf numFmtId="49" fontId="3" fillId="3" borderId="4" xfId="1" applyNumberFormat="1" applyFont="1" applyFill="1" applyBorder="1" applyAlignment="1">
      <alignment horizontal="center" vertical="center"/>
    </xf>
    <xf numFmtId="49" fontId="4" fillId="4" borderId="12" xfId="1" applyNumberFormat="1" applyFont="1" applyFill="1" applyBorder="1" applyAlignment="1">
      <alignment horizontal="left" indent="3"/>
    </xf>
    <xf numFmtId="49" fontId="4" fillId="0" borderId="8" xfId="2" applyNumberFormat="1" applyFont="1" applyBorder="1" applyAlignment="1">
      <alignment horizontal="right"/>
    </xf>
    <xf numFmtId="49" fontId="1" fillId="0" borderId="9" xfId="1" applyNumberFormat="1" applyBorder="1"/>
    <xf numFmtId="49" fontId="4" fillId="0" borderId="9" xfId="1" applyNumberFormat="1" applyFont="1" applyBorder="1"/>
    <xf numFmtId="49" fontId="41" fillId="0" borderId="9" xfId="2" applyNumberFormat="1" applyFont="1" applyBorder="1"/>
    <xf numFmtId="49" fontId="6" fillId="0" borderId="9" xfId="2" applyNumberFormat="1" applyFont="1" applyBorder="1"/>
    <xf numFmtId="49" fontId="4" fillId="0" borderId="8" xfId="1" applyNumberFormat="1" applyFont="1" applyBorder="1" applyAlignment="1">
      <alignment horizontal="right"/>
    </xf>
    <xf numFmtId="49" fontId="4" fillId="0" borderId="9" xfId="1" applyNumberFormat="1" applyFont="1" applyBorder="1" applyAlignment="1">
      <alignment horizontal="left" indent="1"/>
    </xf>
    <xf numFmtId="0" fontId="3" fillId="3" borderId="14" xfId="0" applyFont="1" applyFill="1" applyBorder="1" applyAlignment="1" applyProtection="1">
      <alignment horizontal="center" vertical="center" wrapText="1"/>
    </xf>
    <xf numFmtId="0" fontId="0" fillId="0" borderId="0" xfId="0" applyFill="1"/>
    <xf numFmtId="0" fontId="40" fillId="0" borderId="0" xfId="11" applyNumberFormat="1" applyFont="1" applyFill="1" applyAlignment="1">
      <alignment horizontal="left" vertical="top" wrapText="1"/>
    </xf>
    <xf numFmtId="17" fontId="0" fillId="0" borderId="0" xfId="0" applyNumberFormat="1" applyFill="1"/>
    <xf numFmtId="15" fontId="0" fillId="0" borderId="0" xfId="0" applyNumberFormat="1" applyFill="1"/>
    <xf numFmtId="0" fontId="44" fillId="0" borderId="14" xfId="0" applyFont="1" applyFill="1" applyBorder="1" applyAlignment="1" applyProtection="1">
      <alignment vertical="center" wrapText="1"/>
    </xf>
    <xf numFmtId="49" fontId="1" fillId="0" borderId="8" xfId="1" applyNumberFormat="1" applyFill="1" applyBorder="1"/>
    <xf numFmtId="0" fontId="0" fillId="0" borderId="7" xfId="0" applyFill="1" applyBorder="1"/>
    <xf numFmtId="49" fontId="1" fillId="0" borderId="9" xfId="1" applyNumberFormat="1" applyFill="1" applyBorder="1"/>
    <xf numFmtId="0" fontId="35" fillId="12" borderId="4" xfId="0" applyFont="1" applyFill="1" applyBorder="1" applyAlignment="1" applyProtection="1">
      <alignment horizontal="left" vertical="center" wrapText="1" indent="2" readingOrder="1"/>
    </xf>
    <xf numFmtId="0" fontId="35" fillId="12" borderId="0" xfId="0" applyFont="1" applyFill="1" applyBorder="1" applyAlignment="1" applyProtection="1">
      <alignment horizontal="left" vertical="center" wrapText="1" indent="2" readingOrder="1"/>
    </xf>
    <xf numFmtId="0" fontId="35" fillId="12" borderId="5" xfId="0" applyFont="1" applyFill="1" applyBorder="1" applyAlignment="1" applyProtection="1">
      <alignment horizontal="left" vertical="center" wrapText="1" indent="2" readingOrder="1"/>
    </xf>
    <xf numFmtId="0" fontId="22" fillId="0" borderId="8" xfId="2" applyFont="1" applyFill="1" applyBorder="1" applyAlignment="1" applyProtection="1">
      <alignment horizontal="left"/>
      <protection locked="0"/>
    </xf>
    <xf numFmtId="0" fontId="22" fillId="0" borderId="9" xfId="2" applyFont="1" applyFill="1" applyBorder="1" applyAlignment="1" applyProtection="1">
      <alignment horizontal="left"/>
      <protection locked="0"/>
    </xf>
    <xf numFmtId="0" fontId="22" fillId="0" borderId="10" xfId="2" applyFont="1" applyFill="1" applyBorder="1" applyAlignment="1" applyProtection="1">
      <alignment horizontal="left"/>
      <protection locked="0"/>
    </xf>
    <xf numFmtId="0" fontId="35" fillId="4" borderId="2" xfId="0" applyFont="1" applyFill="1" applyBorder="1" applyAlignment="1" applyProtection="1">
      <alignment horizontal="left" vertical="center" wrapText="1" readingOrder="1"/>
    </xf>
    <xf numFmtId="0" fontId="35" fillId="4" borderId="0" xfId="0" applyFont="1" applyFill="1" applyBorder="1" applyAlignment="1" applyProtection="1">
      <alignment horizontal="left" vertical="center" wrapText="1" readingOrder="1"/>
    </xf>
    <xf numFmtId="0" fontId="35" fillId="4" borderId="22" xfId="0" applyFont="1" applyFill="1" applyBorder="1" applyAlignment="1" applyProtection="1">
      <alignment horizontal="left" vertical="center" wrapText="1" readingOrder="1"/>
    </xf>
    <xf numFmtId="0" fontId="26" fillId="8" borderId="25" xfId="2" applyFont="1" applyFill="1" applyBorder="1" applyProtection="1">
      <protection locked="0"/>
    </xf>
    <xf numFmtId="0" fontId="26" fillId="8" borderId="24" xfId="2" applyFont="1" applyFill="1" applyBorder="1" applyProtection="1">
      <protection locked="0"/>
    </xf>
    <xf numFmtId="0" fontId="26" fillId="8" borderId="26" xfId="2" applyFont="1" applyFill="1" applyBorder="1" applyProtection="1">
      <protection locked="0"/>
    </xf>
    <xf numFmtId="0" fontId="15" fillId="8" borderId="25" xfId="2" applyFont="1" applyFill="1" applyBorder="1" applyProtection="1">
      <protection locked="0"/>
    </xf>
    <xf numFmtId="0" fontId="15" fillId="8" borderId="24" xfId="2" applyFont="1" applyFill="1" applyBorder="1" applyProtection="1">
      <protection locked="0"/>
    </xf>
    <xf numFmtId="0" fontId="15" fillId="8" borderId="26" xfId="2" applyFont="1" applyFill="1" applyBorder="1" applyProtection="1">
      <protection locked="0"/>
    </xf>
    <xf numFmtId="0" fontId="26" fillId="8" borderId="1" xfId="2" applyFont="1" applyFill="1" applyBorder="1" applyProtection="1">
      <protection locked="0"/>
    </xf>
    <xf numFmtId="0" fontId="26" fillId="8" borderId="2" xfId="2" applyFont="1" applyFill="1" applyBorder="1" applyProtection="1">
      <protection locked="0"/>
    </xf>
    <xf numFmtId="0" fontId="26" fillId="8" borderId="3" xfId="2" applyFont="1" applyFill="1" applyBorder="1" applyProtection="1">
      <protection locked="0"/>
    </xf>
    <xf numFmtId="0" fontId="26" fillId="8" borderId="21" xfId="2" applyFont="1" applyFill="1" applyBorder="1" applyProtection="1">
      <protection locked="0"/>
    </xf>
    <xf numFmtId="0" fontId="26" fillId="8" borderId="22" xfId="2" applyFont="1" applyFill="1" applyBorder="1" applyProtection="1">
      <protection locked="0"/>
    </xf>
    <xf numFmtId="0" fontId="26" fillId="8" borderId="23" xfId="2" applyFont="1" applyFill="1" applyBorder="1" applyProtection="1">
      <protection locked="0"/>
    </xf>
    <xf numFmtId="0" fontId="15" fillId="8" borderId="1" xfId="2" applyFont="1" applyFill="1" applyBorder="1" applyProtection="1">
      <protection locked="0"/>
    </xf>
    <xf numFmtId="0" fontId="15" fillId="8" borderId="2" xfId="2" applyFont="1" applyFill="1" applyBorder="1" applyProtection="1">
      <protection locked="0"/>
    </xf>
    <xf numFmtId="0" fontId="15" fillId="8" borderId="3" xfId="2" applyFont="1" applyFill="1" applyBorder="1" applyProtection="1">
      <protection locked="0"/>
    </xf>
    <xf numFmtId="0" fontId="15" fillId="8" borderId="21" xfId="2" applyFont="1" applyFill="1" applyBorder="1" applyProtection="1">
      <protection locked="0"/>
    </xf>
    <xf numFmtId="0" fontId="15" fillId="8" borderId="22" xfId="2" applyFont="1" applyFill="1" applyBorder="1" applyProtection="1">
      <protection locked="0"/>
    </xf>
    <xf numFmtId="0" fontId="15" fillId="8" borderId="23" xfId="2" applyFont="1" applyFill="1" applyBorder="1" applyProtection="1">
      <protection locked="0"/>
    </xf>
    <xf numFmtId="0" fontId="20" fillId="5" borderId="4" xfId="2" applyFont="1" applyFill="1" applyBorder="1" applyAlignment="1" applyProtection="1">
      <alignment horizontal="center" vertical="center"/>
    </xf>
    <xf numFmtId="0" fontId="20" fillId="5" borderId="0" xfId="2" applyFont="1" applyFill="1" applyBorder="1" applyAlignment="1" applyProtection="1">
      <alignment horizontal="center" vertical="center"/>
    </xf>
    <xf numFmtId="0" fontId="20" fillId="5" borderId="5" xfId="2" applyFont="1" applyFill="1" applyBorder="1" applyAlignment="1" applyProtection="1">
      <alignment horizontal="center" vertical="center"/>
    </xf>
    <xf numFmtId="0" fontId="21" fillId="5" borderId="21" xfId="2" applyFont="1" applyFill="1" applyBorder="1" applyAlignment="1" applyProtection="1">
      <alignment horizontal="center"/>
    </xf>
    <xf numFmtId="0" fontId="21" fillId="5" borderId="22" xfId="2" applyFont="1" applyFill="1" applyBorder="1" applyAlignment="1" applyProtection="1">
      <alignment horizontal="center"/>
    </xf>
    <xf numFmtId="0" fontId="24" fillId="12" borderId="0" xfId="2" applyFont="1" applyFill="1" applyBorder="1" applyAlignment="1" applyProtection="1">
      <alignment horizontal="left" vertical="center"/>
    </xf>
    <xf numFmtId="0" fontId="24" fillId="12" borderId="5" xfId="2" applyFont="1" applyFill="1" applyBorder="1" applyAlignment="1" applyProtection="1">
      <alignment horizontal="left" vertical="center"/>
    </xf>
    <xf numFmtId="49" fontId="25" fillId="2" borderId="25" xfId="2" applyNumberFormat="1" applyFont="1" applyFill="1" applyBorder="1" applyAlignment="1" applyProtection="1">
      <alignment horizontal="left" vertical="center"/>
      <protection locked="0"/>
    </xf>
    <xf numFmtId="49" fontId="25" fillId="2" borderId="24" xfId="2" applyNumberFormat="1" applyFont="1" applyFill="1" applyBorder="1" applyAlignment="1" applyProtection="1">
      <alignment horizontal="left" vertical="center"/>
      <protection locked="0"/>
    </xf>
    <xf numFmtId="49" fontId="25" fillId="2" borderId="26" xfId="2" applyNumberFormat="1" applyFont="1" applyFill="1" applyBorder="1" applyAlignment="1" applyProtection="1">
      <alignment horizontal="left" vertical="center"/>
      <protection locked="0"/>
    </xf>
    <xf numFmtId="0" fontId="23" fillId="12" borderId="4" xfId="2" applyFont="1" applyFill="1" applyBorder="1" applyProtection="1"/>
    <xf numFmtId="0" fontId="23" fillId="12" borderId="0" xfId="2" applyFont="1" applyFill="1" applyBorder="1" applyProtection="1"/>
    <xf numFmtId="0" fontId="3" fillId="11" borderId="8" xfId="0" applyFont="1" applyFill="1" applyBorder="1" applyAlignment="1" applyProtection="1">
      <alignment horizontal="center" vertical="center"/>
    </xf>
    <xf numFmtId="0" fontId="3" fillId="11" borderId="10" xfId="0" applyFont="1" applyFill="1" applyBorder="1" applyAlignment="1" applyProtection="1">
      <alignment horizontal="center" vertical="center"/>
    </xf>
    <xf numFmtId="0" fontId="2" fillId="9" borderId="4" xfId="0" applyFont="1" applyFill="1" applyBorder="1" applyAlignment="1" applyProtection="1">
      <alignment horizontal="center" vertical="center"/>
    </xf>
    <xf numFmtId="0" fontId="2" fillId="9" borderId="0" xfId="0" applyFont="1" applyFill="1" applyBorder="1" applyAlignment="1" applyProtection="1">
      <alignment horizontal="center" vertical="center"/>
    </xf>
    <xf numFmtId="0" fontId="2" fillId="9" borderId="5" xfId="0" applyFont="1" applyFill="1" applyBorder="1" applyAlignment="1" applyProtection="1">
      <alignment horizontal="center" vertical="center"/>
    </xf>
    <xf numFmtId="0" fontId="3" fillId="11" borderId="11" xfId="0" applyFont="1" applyFill="1" applyBorder="1" applyAlignment="1" applyProtection="1">
      <alignment horizontal="center" vertical="center" wrapText="1"/>
    </xf>
    <xf numFmtId="0" fontId="3" fillId="11" borderId="13" xfId="0" applyFont="1" applyFill="1" applyBorder="1" applyAlignment="1" applyProtection="1">
      <alignment horizontal="center" vertical="center" wrapText="1"/>
    </xf>
    <xf numFmtId="0" fontId="3" fillId="11" borderId="16" xfId="0" applyFont="1" applyFill="1" applyBorder="1" applyAlignment="1" applyProtection="1">
      <alignment horizontal="center" vertical="center"/>
    </xf>
    <xf numFmtId="0" fontId="3" fillId="11" borderId="19" xfId="0" applyFont="1" applyFill="1" applyBorder="1" applyAlignment="1" applyProtection="1">
      <alignment horizontal="center" vertical="center"/>
    </xf>
    <xf numFmtId="0" fontId="37" fillId="3" borderId="16" xfId="0" applyFont="1" applyFill="1" applyBorder="1" applyAlignment="1" applyProtection="1">
      <alignment horizontal="center" vertical="center" wrapText="1"/>
    </xf>
    <xf numFmtId="0" fontId="37" fillId="3" borderId="19" xfId="0" applyFont="1" applyFill="1" applyBorder="1" applyAlignment="1" applyProtection="1">
      <alignment horizontal="center" vertical="center" wrapText="1"/>
    </xf>
    <xf numFmtId="0" fontId="0" fillId="0" borderId="3" xfId="0" applyBorder="1" applyAlignment="1" applyProtection="1">
      <alignment horizontal="center"/>
    </xf>
    <xf numFmtId="0" fontId="0" fillId="0" borderId="5" xfId="0" applyBorder="1" applyAlignment="1" applyProtection="1">
      <alignment horizontal="center"/>
    </xf>
    <xf numFmtId="0" fontId="0" fillId="0" borderId="23" xfId="0" applyBorder="1" applyAlignment="1" applyProtection="1">
      <alignment horizontal="center"/>
    </xf>
    <xf numFmtId="0" fontId="0" fillId="0" borderId="21" xfId="0" applyBorder="1" applyAlignment="1" applyProtection="1">
      <alignment horizontal="center"/>
    </xf>
    <xf numFmtId="0" fontId="0" fillId="0" borderId="22" xfId="0" applyBorder="1" applyAlignment="1" applyProtection="1">
      <alignment horizontal="center"/>
    </xf>
    <xf numFmtId="0" fontId="0" fillId="0" borderId="1" xfId="0" applyBorder="1" applyAlignment="1" applyProtection="1">
      <alignment horizontal="center"/>
    </xf>
    <xf numFmtId="0" fontId="0" fillId="0" borderId="4" xfId="0" applyBorder="1" applyAlignment="1" applyProtection="1">
      <alignment horizontal="center"/>
    </xf>
    <xf numFmtId="49" fontId="1" fillId="2" borderId="9" xfId="1" applyNumberFormat="1" applyFont="1" applyFill="1" applyBorder="1" applyProtection="1"/>
    <xf numFmtId="0" fontId="2" fillId="2" borderId="2" xfId="1" applyFont="1" applyFill="1" applyBorder="1" applyAlignment="1" applyProtection="1">
      <alignment horizontal="center" vertical="center"/>
    </xf>
    <xf numFmtId="0" fontId="2" fillId="2" borderId="0" xfId="1" applyFont="1" applyFill="1" applyBorder="1" applyAlignment="1" applyProtection="1">
      <alignment horizontal="center" vertical="center"/>
    </xf>
    <xf numFmtId="49" fontId="3" fillId="4" borderId="8" xfId="1" applyNumberFormat="1" applyFont="1" applyFill="1" applyBorder="1" applyAlignment="1" applyProtection="1">
      <alignment horizontal="left" vertical="center"/>
    </xf>
    <xf numFmtId="49" fontId="3" fillId="4" borderId="9" xfId="1" applyNumberFormat="1" applyFont="1" applyFill="1" applyBorder="1" applyAlignment="1" applyProtection="1">
      <alignment horizontal="left" vertical="center"/>
    </xf>
    <xf numFmtId="49" fontId="3" fillId="2" borderId="8" xfId="1" applyNumberFormat="1" applyFont="1" applyFill="1" applyBorder="1" applyAlignment="1" applyProtection="1">
      <alignment horizontal="center"/>
    </xf>
    <xf numFmtId="49" fontId="3" fillId="2" borderId="9" xfId="1" applyNumberFormat="1" applyFont="1" applyFill="1" applyBorder="1" applyAlignment="1" applyProtection="1">
      <alignment horizontal="center"/>
    </xf>
    <xf numFmtId="49" fontId="3" fillId="2" borderId="10" xfId="1" applyNumberFormat="1" applyFont="1" applyFill="1" applyBorder="1" applyAlignment="1" applyProtection="1">
      <alignment horizontal="center"/>
    </xf>
    <xf numFmtId="38" fontId="1" fillId="13" borderId="11" xfId="1" applyNumberFormat="1" applyFont="1" applyFill="1" applyBorder="1" applyAlignment="1" applyProtection="1">
      <alignment horizontal="center" vertical="center"/>
    </xf>
    <xf numFmtId="38" fontId="1" fillId="13" borderId="12" xfId="1" applyNumberFormat="1" applyFont="1" applyFill="1" applyBorder="1" applyAlignment="1" applyProtection="1">
      <alignment horizontal="center" vertical="center"/>
    </xf>
    <xf numFmtId="38" fontId="3" fillId="13" borderId="12" xfId="2" applyNumberFormat="1" applyFont="1" applyFill="1" applyBorder="1" applyAlignment="1" applyProtection="1">
      <alignment horizontal="center" vertical="center"/>
    </xf>
    <xf numFmtId="38" fontId="3" fillId="13" borderId="13" xfId="2" applyNumberFormat="1" applyFont="1" applyFill="1" applyBorder="1" applyAlignment="1" applyProtection="1">
      <alignment horizontal="center" vertical="center"/>
    </xf>
    <xf numFmtId="0" fontId="7" fillId="0" borderId="17" xfId="0" applyFont="1" applyFill="1" applyBorder="1" applyAlignment="1" applyProtection="1">
      <alignment horizontal="left" vertical="center" indent="2"/>
    </xf>
    <xf numFmtId="0" fontId="7" fillId="0" borderId="0" xfId="0" applyFont="1" applyFill="1" applyBorder="1" applyAlignment="1" applyProtection="1">
      <alignment horizontal="left" vertical="center" indent="2"/>
    </xf>
    <xf numFmtId="0" fontId="7" fillId="0" borderId="18" xfId="0" applyFont="1" applyFill="1" applyBorder="1" applyAlignment="1" applyProtection="1">
      <alignment horizontal="left" vertical="center" indent="2"/>
    </xf>
    <xf numFmtId="0" fontId="7" fillId="0" borderId="15" xfId="0" applyFont="1" applyFill="1" applyBorder="1" applyAlignment="1" applyProtection="1">
      <alignment horizontal="left" vertical="center" indent="2"/>
    </xf>
    <xf numFmtId="0" fontId="7" fillId="0" borderId="7" xfId="0" applyFont="1" applyFill="1" applyBorder="1" applyAlignment="1" applyProtection="1">
      <alignment horizontal="left" vertical="center" indent="2"/>
    </xf>
    <xf numFmtId="0" fontId="7" fillId="0" borderId="16" xfId="0" applyFont="1" applyFill="1" applyBorder="1" applyAlignment="1" applyProtection="1">
      <alignment horizontal="left" vertical="center" indent="2"/>
    </xf>
    <xf numFmtId="0" fontId="2" fillId="9" borderId="1" xfId="0" applyFont="1" applyFill="1" applyBorder="1" applyAlignment="1" applyProtection="1">
      <alignment horizontal="center" vertical="center"/>
    </xf>
    <xf numFmtId="0" fontId="2" fillId="9" borderId="2" xfId="0" applyFont="1" applyFill="1" applyBorder="1" applyAlignment="1" applyProtection="1">
      <alignment horizontal="center" vertical="center"/>
    </xf>
    <xf numFmtId="0" fontId="2" fillId="9" borderId="3" xfId="0" applyFont="1" applyFill="1" applyBorder="1" applyAlignment="1" applyProtection="1">
      <alignment horizontal="center" vertical="center"/>
    </xf>
    <xf numFmtId="0" fontId="3" fillId="11" borderId="11" xfId="0" applyFont="1" applyFill="1" applyBorder="1" applyAlignment="1" applyProtection="1">
      <alignment horizontal="center" vertical="center"/>
    </xf>
    <xf numFmtId="0" fontId="3" fillId="11" borderId="13" xfId="0" applyFont="1" applyFill="1" applyBorder="1" applyAlignment="1" applyProtection="1">
      <alignment horizontal="center" vertical="center"/>
    </xf>
    <xf numFmtId="0" fontId="1" fillId="11" borderId="15" xfId="0" applyFont="1" applyFill="1" applyBorder="1" applyAlignment="1" applyProtection="1">
      <alignment vertical="center"/>
    </xf>
    <xf numFmtId="0" fontId="1" fillId="11" borderId="7" xfId="0" applyFont="1" applyFill="1" applyBorder="1" applyAlignment="1" applyProtection="1">
      <alignment vertical="center"/>
    </xf>
    <xf numFmtId="0" fontId="1" fillId="11" borderId="16" xfId="0" applyFont="1" applyFill="1" applyBorder="1" applyAlignment="1" applyProtection="1">
      <alignment vertical="center"/>
    </xf>
    <xf numFmtId="0" fontId="0" fillId="2" borderId="22" xfId="0" applyFill="1" applyBorder="1" applyAlignment="1" applyProtection="1">
      <alignment horizontal="center"/>
    </xf>
    <xf numFmtId="49" fontId="37" fillId="3" borderId="11" xfId="14" applyNumberFormat="1" applyFont="1" applyFill="1" applyBorder="1" applyAlignment="1" applyProtection="1">
      <alignment horizontal="center" vertical="center"/>
    </xf>
    <xf numFmtId="49" fontId="37" fillId="3" borderId="12" xfId="14" applyNumberFormat="1" applyFont="1" applyFill="1" applyBorder="1" applyAlignment="1" applyProtection="1">
      <alignment horizontal="center" vertical="center"/>
    </xf>
    <xf numFmtId="49" fontId="37" fillId="3" borderId="13" xfId="14" applyNumberFormat="1" applyFont="1" applyFill="1" applyBorder="1" applyAlignment="1" applyProtection="1">
      <alignment horizontal="center" vertical="center"/>
    </xf>
  </cellXfs>
  <cellStyles count="24">
    <cellStyle name="Comma" xfId="20" builtinId="3"/>
    <cellStyle name="Comma 2" xfId="3"/>
    <cellStyle name="Comma 3" xfId="4"/>
    <cellStyle name="Comma 4" xfId="5"/>
    <cellStyle name="Currency 2" xfId="21"/>
    <cellStyle name="greyed" xfId="6"/>
    <cellStyle name="highlightExposure" xfId="7"/>
    <cellStyle name="highlightText" xfId="8"/>
    <cellStyle name="inputDate" xfId="9"/>
    <cellStyle name="inputExposure" xfId="10"/>
    <cellStyle name="Normal" xfId="0" builtinId="0"/>
    <cellStyle name="Normal 2" xfId="11"/>
    <cellStyle name="Normal 2 2" xfId="23"/>
    <cellStyle name="Normal 3" xfId="12"/>
    <cellStyle name="Normal 4" xfId="2"/>
    <cellStyle name="Normal 5" xfId="1"/>
    <cellStyle name="Normal 6" xfId="13"/>
    <cellStyle name="Normal 6 2" xfId="14"/>
    <cellStyle name="Normal 7" xfId="15"/>
    <cellStyle name="Normal_FORMIV" xfId="22"/>
    <cellStyle name="Percent 2" xfId="16"/>
    <cellStyle name="Percent 3" xfId="17"/>
    <cellStyle name="showExposure" xfId="18"/>
    <cellStyle name="showPercentage" xfId="1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4.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190500</xdr:colOff>
      <xdr:row>0</xdr:row>
      <xdr:rowOff>0</xdr:rowOff>
    </xdr:from>
    <xdr:to>
      <xdr:col>2</xdr:col>
      <xdr:colOff>190500</xdr:colOff>
      <xdr:row>3</xdr:row>
      <xdr:rowOff>283552</xdr:rowOff>
    </xdr:to>
    <xdr:pic>
      <xdr:nvPicPr>
        <xdr:cNvPr id="3" name="Picture 2">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190500" y="0"/>
          <a:ext cx="1219200" cy="1207477"/>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vizorsoftware.atlassian.net/Users/Korie/AppData/Local/Microsoft/Windows/Temporary%20Internet%20Files/Content.Outlook/S3R1K2BV/ERS%20-%20Revised%20v2%201_unprotected.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declanwelby/Desktop/Bahamas/All%20Return%20Forms/Provided%20by%20CBB/Peggy%20A%20Winder/Copy%20of%20ORIMSERS_unprotected%20(Version%202%205).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Users/declanwelby/Desktop/Bahamas/All%20Return%20Forms/Provided%20by%20CBB/Monique%20A%20Cox/ORIMSERS_unprotected%20(Version%202%205).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https://vizorsoftware.atlassian.net/Documents%20and%20Settings/MACox/Local%20Settings/Temporary%20Internet%20Files/Content.Outlook/HO6CAWQZ/QRS%20(Extra%20Forms%20for%20ER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R)"/>
      <sheetName val="Form 2A"/>
      <sheetName val="Form 3"/>
      <sheetName val="Form 3C"/>
      <sheetName val="Form 4"/>
      <sheetName val="Form 5"/>
      <sheetName val="Interfinancial"/>
      <sheetName val="Summary"/>
      <sheetName val="Capital Composition"/>
      <sheetName val="ON Balance Sheet"/>
      <sheetName val="OFF Balance Sheet (non-deriv)"/>
      <sheetName val="OFF Balance Sheet (deriv)"/>
      <sheetName val="Operational Risk"/>
      <sheetName val="Assets by Zone"/>
      <sheetName val="Investments"/>
      <sheetName val="Market Loans"/>
      <sheetName val="Large Exposures (R)"/>
      <sheetName val="Summary of Non-Performing (R)"/>
      <sheetName val="Largest Loan Arrears"/>
      <sheetName val="Large Exposures 2"/>
      <sheetName val="Form 3A"/>
      <sheetName val="Form 3B"/>
      <sheetName val="Form 5B"/>
      <sheetName val="Form 6"/>
      <sheetName val="Form 7(R)"/>
      <sheetName val="Form 8"/>
      <sheetName val="Fiduciary Assets(R)"/>
      <sheetName val="Memo Items"/>
      <sheetName val="Maturity Analysis Summary"/>
      <sheetName val="Interest Rate Sensitivity"/>
      <sheetName val="Investment - Currency Type"/>
      <sheetName val="Trading Securities"/>
      <sheetName val="Overall Checks"/>
      <sheetName val="Trigger"/>
      <sheetName val="IRR-General"/>
      <sheetName val="IRR-Specific"/>
      <sheetName val="FX"/>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sheetData sheetId="2"/>
      <sheetData sheetId="3">
        <row r="1">
          <cell r="A1" t="str">
            <v>Ansbacher (Bahamas) Ltd.</v>
          </cell>
        </row>
        <row r="2">
          <cell r="A2" t="str">
            <v>Bank of Nova scotia Trust Co. (Bah.) Ltd.</v>
          </cell>
        </row>
        <row r="3">
          <cell r="A3" t="str">
            <v>Bank of the Bahamas</v>
          </cell>
        </row>
        <row r="4">
          <cell r="A4" t="str">
            <v>Bank of the Bahamas Trust Limited</v>
          </cell>
        </row>
        <row r="5">
          <cell r="A5" t="str">
            <v>Butterfield Trust (Bahamas) Ltd.</v>
          </cell>
        </row>
        <row r="6">
          <cell r="A6" t="str">
            <v>Canadian Imperial Bank of Commerce Trust Co. (Bah.) Ltd.</v>
          </cell>
        </row>
        <row r="7">
          <cell r="A7" t="str">
            <v>Citibank, N.A.</v>
          </cell>
        </row>
        <row r="8">
          <cell r="A8" t="str">
            <v>Cititrust (Bah.) Ltd.</v>
          </cell>
        </row>
        <row r="9">
          <cell r="A9" t="str">
            <v>Commonwealth Bank Limited</v>
          </cell>
        </row>
        <row r="10">
          <cell r="A10" t="str">
            <v>Fidelity Bank Bahamas (formerly British American Bank</v>
          </cell>
        </row>
        <row r="11">
          <cell r="A11" t="str">
            <v>Royal Fidelity Merchant Bank &amp; Trust Limited</v>
          </cell>
        </row>
        <row r="12">
          <cell r="A12" t="str">
            <v>Finance Corporation of the Bahamas</v>
          </cell>
        </row>
        <row r="13">
          <cell r="A13" t="str">
            <v>Firstcaribbean International Bank</v>
          </cell>
        </row>
        <row r="14">
          <cell r="A14" t="str">
            <v>Gulf Union Bank</v>
          </cell>
        </row>
        <row r="15">
          <cell r="A15" t="str">
            <v>J.P. Morgan Trust Co. (Bahamas) Ltd.</v>
          </cell>
        </row>
        <row r="16">
          <cell r="A16" t="str">
            <v>Latin American Investment Bank Bahamas Limited</v>
          </cell>
        </row>
        <row r="17">
          <cell r="A17" t="str">
            <v>Rhone Trustees (Bahamas) Ltd. formerly (Pictet Overseas Trust Corporation)</v>
          </cell>
        </row>
        <row r="18">
          <cell r="A18" t="str">
            <v>RBC Royal Bank  (Bahamas) Limited</v>
          </cell>
        </row>
        <row r="19">
          <cell r="A19" t="str">
            <v>Royal Bank of Canada Trust</v>
          </cell>
        </row>
        <row r="20">
          <cell r="A20" t="str">
            <v>Scotiabank Bahamas Ltd.</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refreshError="1"/>
      <sheetData sheetId="49" refreshError="1"/>
      <sheetData sheetId="50"/>
      <sheetData sheetId="51"/>
      <sheetData sheetId="52"/>
      <sheetData sheetId="53"/>
      <sheetData sheetId="54"/>
      <sheetData sheetId="5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Sheet1"/>
      <sheetName val="Currency Table"/>
      <sheetName val="Sheet2"/>
    </sheetNames>
    <sheetDataSet>
      <sheetData sheetId="0" refreshError="1"/>
      <sheetData sheetId="1"/>
      <sheetData sheetId="2"/>
      <sheetData sheetId="3">
        <row r="2">
          <cell r="D2" t="str">
            <v>Y</v>
          </cell>
          <cell r="F2" t="str">
            <v>High</v>
          </cell>
          <cell r="H2" t="str">
            <v>Afghanistan</v>
          </cell>
        </row>
        <row r="3">
          <cell r="D3" t="str">
            <v>N</v>
          </cell>
          <cell r="F3" t="str">
            <v>Medium</v>
          </cell>
          <cell r="H3" t="str">
            <v>Albania</v>
          </cell>
        </row>
        <row r="4">
          <cell r="F4" t="str">
            <v>Low</v>
          </cell>
          <cell r="H4" t="str">
            <v>Algeria</v>
          </cell>
        </row>
        <row r="5">
          <cell r="F5" t="str">
            <v>Not Rated</v>
          </cell>
          <cell r="H5" t="str">
            <v>Andorra</v>
          </cell>
        </row>
        <row r="6">
          <cell r="H6" t="str">
            <v>Angola</v>
          </cell>
        </row>
        <row r="7">
          <cell r="H7" t="str">
            <v>Anguilla</v>
          </cell>
        </row>
        <row r="8">
          <cell r="H8" t="str">
            <v>Antigua</v>
          </cell>
        </row>
        <row r="9">
          <cell r="H9" t="str">
            <v>Argentina</v>
          </cell>
        </row>
        <row r="10">
          <cell r="H10" t="str">
            <v>Armenia</v>
          </cell>
        </row>
        <row r="11">
          <cell r="H11" t="str">
            <v>Aruba</v>
          </cell>
        </row>
        <row r="12">
          <cell r="D12" t="str">
            <v>B$</v>
          </cell>
          <cell r="E12" t="str">
            <v>AGRICULTURE</v>
          </cell>
          <cell r="H12" t="str">
            <v>Australia</v>
          </cell>
        </row>
        <row r="13">
          <cell r="D13" t="str">
            <v>OTHER</v>
          </cell>
          <cell r="E13" t="str">
            <v>FISHERIES</v>
          </cell>
          <cell r="H13" t="str">
            <v>Austria</v>
          </cell>
        </row>
        <row r="14">
          <cell r="E14" t="str">
            <v>MINING &amp; QUARRYING</v>
          </cell>
          <cell r="H14" t="str">
            <v>Azerbaijan</v>
          </cell>
        </row>
        <row r="15">
          <cell r="E15" t="str">
            <v>MANUFACTURING</v>
          </cell>
          <cell r="H15" t="str">
            <v>Bahamas</v>
          </cell>
        </row>
        <row r="16">
          <cell r="E16" t="str">
            <v>DISTRIBUTION</v>
          </cell>
          <cell r="H16" t="str">
            <v>Bahrain</v>
          </cell>
        </row>
        <row r="17">
          <cell r="E17" t="str">
            <v>TOURISM</v>
          </cell>
          <cell r="H17" t="str">
            <v>Bangladesh</v>
          </cell>
        </row>
        <row r="18">
          <cell r="E18" t="str">
            <v>ENTERTAINMENT &amp; CATERING</v>
          </cell>
          <cell r="H18" t="str">
            <v>Barbados</v>
          </cell>
        </row>
        <row r="19">
          <cell r="E19" t="str">
            <v>TRANSPORT</v>
          </cell>
          <cell r="H19" t="str">
            <v>Belgium</v>
          </cell>
        </row>
        <row r="20">
          <cell r="E20" t="str">
            <v>PUBLIC CORPORATIONS</v>
          </cell>
          <cell r="H20" t="str">
            <v>Belize</v>
          </cell>
        </row>
        <row r="21">
          <cell r="E21" t="str">
            <v>CONSTRUCTION</v>
          </cell>
          <cell r="H21" t="str">
            <v>Benin</v>
          </cell>
        </row>
        <row r="22">
          <cell r="E22" t="str">
            <v>REAL ESTATE</v>
          </cell>
          <cell r="H22" t="str">
            <v>Bermuda</v>
          </cell>
        </row>
        <row r="23">
          <cell r="E23" t="str">
            <v>RESIDENTIAL MORTGAGES</v>
          </cell>
          <cell r="H23" t="str">
            <v>Bhutan</v>
          </cell>
        </row>
        <row r="24">
          <cell r="E24" t="str">
            <v>GOVERNMENT</v>
          </cell>
          <cell r="H24" t="str">
            <v>Bolivia</v>
          </cell>
        </row>
        <row r="25">
          <cell r="E25" t="str">
            <v>PUBLIC FINANCIAL INSTITUTIONS</v>
          </cell>
          <cell r="H25" t="str">
            <v>Bosnia &amp; Herzegovina</v>
          </cell>
        </row>
        <row r="26">
          <cell r="E26" t="str">
            <v>PRIVATE FINANCIAL INSTITUTIONS</v>
          </cell>
          <cell r="H26" t="str">
            <v>Botswana</v>
          </cell>
        </row>
        <row r="27">
          <cell r="E27" t="str">
            <v>PROFESSIONAL &amp; OTHER SERVICES</v>
          </cell>
          <cell r="H27" t="str">
            <v>Brazil</v>
          </cell>
        </row>
        <row r="28">
          <cell r="E28" t="str">
            <v>PERSONAL</v>
          </cell>
          <cell r="H28" t="str">
            <v>British Virgin Islands</v>
          </cell>
        </row>
        <row r="29">
          <cell r="E29" t="str">
            <v>MISCELLANEOUS</v>
          </cell>
          <cell r="H29" t="str">
            <v>Brunei Darussalam</v>
          </cell>
        </row>
        <row r="30">
          <cell r="H30" t="str">
            <v>Bulgaria</v>
          </cell>
        </row>
        <row r="31">
          <cell r="H31" t="str">
            <v>Burkina Faso (formerly Upper Volta)</v>
          </cell>
        </row>
        <row r="32">
          <cell r="H32" t="str">
            <v>Burundi</v>
          </cell>
        </row>
        <row r="33">
          <cell r="H33" t="str">
            <v>Cambodia (formerly Kampuchea)</v>
          </cell>
        </row>
        <row r="34">
          <cell r="H34" t="str">
            <v>Canton &amp; Enderbury Islands</v>
          </cell>
        </row>
        <row r="35">
          <cell r="H35" t="str">
            <v>Cape Verde</v>
          </cell>
        </row>
        <row r="36">
          <cell r="H36" t="str">
            <v>Cayman Islands</v>
          </cell>
        </row>
        <row r="37">
          <cell r="H37" t="str">
            <v>Central African Republic</v>
          </cell>
        </row>
        <row r="38">
          <cell r="H38" t="str">
            <v>Chad</v>
          </cell>
        </row>
        <row r="39">
          <cell r="H39" t="str">
            <v>Chile</v>
          </cell>
        </row>
        <row r="40">
          <cell r="H40" t="str">
            <v>China, People's Republic</v>
          </cell>
        </row>
        <row r="41">
          <cell r="H41" t="str">
            <v>Colombia</v>
          </cell>
        </row>
        <row r="42">
          <cell r="H42" t="str">
            <v>Comoros</v>
          </cell>
        </row>
        <row r="43">
          <cell r="H43" t="str">
            <v>Congo</v>
          </cell>
        </row>
        <row r="44">
          <cell r="H44" t="str">
            <v>Congo, Democratic Republic (formerly Zaire)</v>
          </cell>
        </row>
        <row r="45">
          <cell r="H45" t="str">
            <v>Costa Rica</v>
          </cell>
        </row>
        <row r="46">
          <cell r="H46" t="str">
            <v>Cote d'Ivoire</v>
          </cell>
        </row>
        <row r="47">
          <cell r="H47" t="str">
            <v>Croatia</v>
          </cell>
        </row>
        <row r="48">
          <cell r="H48" t="str">
            <v>Cuba</v>
          </cell>
        </row>
        <row r="49">
          <cell r="H49" t="str">
            <v>Cyprus</v>
          </cell>
        </row>
        <row r="50">
          <cell r="H50" t="str">
            <v>Czech Republic</v>
          </cell>
        </row>
        <row r="51">
          <cell r="H51" t="str">
            <v>Czechoslovakia, former</v>
          </cell>
        </row>
        <row r="52">
          <cell r="H52" t="str">
            <v>Denmark</v>
          </cell>
        </row>
        <row r="53">
          <cell r="H53" t="str">
            <v>Djibouti</v>
          </cell>
        </row>
        <row r="54">
          <cell r="H54" t="str">
            <v>Dominica</v>
          </cell>
        </row>
        <row r="55">
          <cell r="H55" t="str">
            <v>Dominican Republic</v>
          </cell>
        </row>
        <row r="56">
          <cell r="H56" t="str">
            <v>Ecuador</v>
          </cell>
        </row>
        <row r="57">
          <cell r="H57" t="str">
            <v>Egypt</v>
          </cell>
        </row>
        <row r="58">
          <cell r="H58" t="str">
            <v>El Salvador</v>
          </cell>
        </row>
        <row r="59">
          <cell r="H59" t="str">
            <v>Equatorial Guinea</v>
          </cell>
        </row>
        <row r="60">
          <cell r="H60" t="str">
            <v>Eritrea</v>
          </cell>
        </row>
        <row r="61">
          <cell r="H61" t="str">
            <v>Estonia</v>
          </cell>
        </row>
        <row r="62">
          <cell r="H62" t="str">
            <v>Ethiopia</v>
          </cell>
        </row>
        <row r="63">
          <cell r="H63" t="str">
            <v>Falkland Islands</v>
          </cell>
        </row>
        <row r="64">
          <cell r="H64" t="str">
            <v>Faroe Islands</v>
          </cell>
        </row>
        <row r="65">
          <cell r="H65" t="str">
            <v>Fiji</v>
          </cell>
        </row>
        <row r="66">
          <cell r="H66" t="str">
            <v>Finland</v>
          </cell>
        </row>
        <row r="67">
          <cell r="H67" t="str">
            <v>France</v>
          </cell>
        </row>
        <row r="68">
          <cell r="H68" t="str">
            <v>French Guiana</v>
          </cell>
        </row>
        <row r="69">
          <cell r="H69" t="str">
            <v>French Polynesia</v>
          </cell>
        </row>
        <row r="70">
          <cell r="H70" t="str">
            <v>Gabon</v>
          </cell>
        </row>
        <row r="71">
          <cell r="H71" t="str">
            <v>Gambia</v>
          </cell>
        </row>
        <row r="72">
          <cell r="H72" t="str">
            <v>Georgia</v>
          </cell>
        </row>
        <row r="73">
          <cell r="H73" t="str">
            <v>Germany, Federal Republic of</v>
          </cell>
        </row>
        <row r="74">
          <cell r="H74" t="str">
            <v>Ghana</v>
          </cell>
        </row>
        <row r="75">
          <cell r="H75" t="str">
            <v>Gibraltar</v>
          </cell>
        </row>
        <row r="76">
          <cell r="H76" t="str">
            <v>Greece</v>
          </cell>
        </row>
        <row r="77">
          <cell r="H77" t="str">
            <v>Greenland</v>
          </cell>
        </row>
        <row r="78">
          <cell r="H78" t="str">
            <v>Grenada</v>
          </cell>
        </row>
        <row r="79">
          <cell r="H79" t="str">
            <v>Guadeloupe</v>
          </cell>
        </row>
        <row r="80">
          <cell r="H80" t="str">
            <v>Guatemala</v>
          </cell>
        </row>
        <row r="81">
          <cell r="H81" t="str">
            <v>Guernsey</v>
          </cell>
        </row>
        <row r="82">
          <cell r="H82" t="str">
            <v>Guinea</v>
          </cell>
        </row>
        <row r="83">
          <cell r="H83" t="str">
            <v>Guinea-Bissau</v>
          </cell>
        </row>
        <row r="84">
          <cell r="H84" t="str">
            <v>Guyana</v>
          </cell>
        </row>
        <row r="85">
          <cell r="H85" t="str">
            <v>Haiti</v>
          </cell>
        </row>
        <row r="86">
          <cell r="H86" t="str">
            <v>Honduras</v>
          </cell>
        </row>
        <row r="87">
          <cell r="H87" t="str">
            <v>Hong Kong</v>
          </cell>
        </row>
        <row r="88">
          <cell r="H88" t="str">
            <v>Hungary</v>
          </cell>
        </row>
        <row r="89">
          <cell r="H89" t="str">
            <v>Iceland</v>
          </cell>
        </row>
        <row r="90">
          <cell r="H90" t="str">
            <v>India</v>
          </cell>
        </row>
        <row r="91">
          <cell r="H91" t="str">
            <v>Indonesia</v>
          </cell>
        </row>
        <row r="92">
          <cell r="H92" t="str">
            <v>Iran</v>
          </cell>
        </row>
        <row r="93">
          <cell r="H93" t="str">
            <v>Iraq</v>
          </cell>
        </row>
        <row r="94">
          <cell r="H94" t="str">
            <v>Ireland</v>
          </cell>
        </row>
        <row r="95">
          <cell r="H95" t="str">
            <v>Isle of Man</v>
          </cell>
        </row>
        <row r="96">
          <cell r="H96" t="str">
            <v>Israel</v>
          </cell>
        </row>
        <row r="97">
          <cell r="H97" t="str">
            <v>Italy</v>
          </cell>
        </row>
        <row r="98">
          <cell r="H98" t="str">
            <v>Jamaica</v>
          </cell>
        </row>
        <row r="99">
          <cell r="H99" t="str">
            <v>Japan</v>
          </cell>
        </row>
        <row r="100">
          <cell r="H100" t="str">
            <v>Jersey</v>
          </cell>
        </row>
        <row r="101">
          <cell r="H101" t="str">
            <v>Jordan</v>
          </cell>
        </row>
        <row r="102">
          <cell r="H102" t="str">
            <v>Kazakhstan</v>
          </cell>
        </row>
        <row r="103">
          <cell r="H103" t="str">
            <v>Kenya</v>
          </cell>
        </row>
        <row r="104">
          <cell r="H104" t="str">
            <v>Kiribati (formerly Gilbert Islands)</v>
          </cell>
        </row>
        <row r="105">
          <cell r="H105" t="str">
            <v>Korea North, Democratic People's Republic of</v>
          </cell>
        </row>
        <row r="106">
          <cell r="H106" t="str">
            <v>Korea South, Republic of</v>
          </cell>
        </row>
        <row r="107">
          <cell r="H107" t="str">
            <v>Kuwait</v>
          </cell>
        </row>
        <row r="108">
          <cell r="H108" t="str">
            <v>Kyrgystan</v>
          </cell>
        </row>
        <row r="109">
          <cell r="H109" t="str">
            <v>Lao P.D. Republic</v>
          </cell>
        </row>
        <row r="110">
          <cell r="H110" t="str">
            <v>Latvia</v>
          </cell>
        </row>
        <row r="111">
          <cell r="H111" t="str">
            <v>Lebanon</v>
          </cell>
        </row>
        <row r="112">
          <cell r="H112" t="str">
            <v>Lesotho</v>
          </cell>
        </row>
        <row r="113">
          <cell r="H113" t="str">
            <v>Liberia</v>
          </cell>
        </row>
        <row r="114">
          <cell r="H114" t="str">
            <v>Libyan Arab Jamahiriya</v>
          </cell>
        </row>
        <row r="115">
          <cell r="H115" t="str">
            <v>Liechtenstein</v>
          </cell>
        </row>
        <row r="116">
          <cell r="H116" t="str">
            <v>Lithuania</v>
          </cell>
        </row>
        <row r="117">
          <cell r="H117" t="str">
            <v>Luxembourg</v>
          </cell>
        </row>
        <row r="118">
          <cell r="H118" t="str">
            <v>Macao</v>
          </cell>
        </row>
        <row r="119">
          <cell r="H119" t="str">
            <v>Macedonia</v>
          </cell>
        </row>
        <row r="120">
          <cell r="H120" t="str">
            <v>Madagascar (Malagasy Republic)</v>
          </cell>
        </row>
        <row r="121">
          <cell r="H121" t="str">
            <v>Malawi</v>
          </cell>
        </row>
        <row r="122">
          <cell r="H122" t="str">
            <v>Malaysia</v>
          </cell>
        </row>
        <row r="123">
          <cell r="H123" t="str">
            <v>Maldives</v>
          </cell>
        </row>
        <row r="124">
          <cell r="H124" t="str">
            <v>Mali</v>
          </cell>
        </row>
        <row r="125">
          <cell r="H125" t="str">
            <v>Malta</v>
          </cell>
        </row>
        <row r="126">
          <cell r="H126" t="str">
            <v>Martinique</v>
          </cell>
        </row>
        <row r="127">
          <cell r="H127" t="str">
            <v>Mauritania</v>
          </cell>
        </row>
        <row r="128">
          <cell r="H128" t="str">
            <v>Mauritius</v>
          </cell>
        </row>
        <row r="129">
          <cell r="H129" t="str">
            <v>Mexico</v>
          </cell>
        </row>
        <row r="130">
          <cell r="H130" t="str">
            <v>Moldova</v>
          </cell>
        </row>
        <row r="131">
          <cell r="H131" t="str">
            <v>Monaco</v>
          </cell>
        </row>
        <row r="132">
          <cell r="H132" t="str">
            <v>Mongolia</v>
          </cell>
        </row>
        <row r="133">
          <cell r="H133" t="str">
            <v>Montserrat</v>
          </cell>
        </row>
        <row r="134">
          <cell r="H134" t="str">
            <v>Morocco</v>
          </cell>
        </row>
        <row r="135">
          <cell r="H135" t="str">
            <v>Mozambique</v>
          </cell>
        </row>
        <row r="136">
          <cell r="H136" t="str">
            <v>Myanmar, Union of (formerly Burma)</v>
          </cell>
        </row>
        <row r="137">
          <cell r="H137" t="str">
            <v>Namibia</v>
          </cell>
        </row>
        <row r="138">
          <cell r="H138" t="str">
            <v>Nauru</v>
          </cell>
        </row>
        <row r="139">
          <cell r="H139" t="str">
            <v>Nepal</v>
          </cell>
        </row>
        <row r="140">
          <cell r="H140" t="str">
            <v>Netherlands</v>
          </cell>
        </row>
        <row r="141">
          <cell r="H141" t="str">
            <v>Netherlands Antilles</v>
          </cell>
        </row>
        <row r="142">
          <cell r="H142" t="str">
            <v>New Caledonia</v>
          </cell>
        </row>
        <row r="143">
          <cell r="H143" t="str">
            <v>New Zealand</v>
          </cell>
        </row>
        <row r="144">
          <cell r="H144" t="str">
            <v>Nicaragua</v>
          </cell>
        </row>
        <row r="145">
          <cell r="H145" t="str">
            <v>Niger</v>
          </cell>
        </row>
        <row r="146">
          <cell r="H146" t="str">
            <v>Nigeria</v>
          </cell>
        </row>
        <row r="147">
          <cell r="H147" t="str">
            <v>Norway</v>
          </cell>
        </row>
        <row r="148">
          <cell r="H148" t="str">
            <v>Oman</v>
          </cell>
        </row>
        <row r="149">
          <cell r="H149" t="str">
            <v>Pakistan</v>
          </cell>
        </row>
        <row r="150">
          <cell r="H150" t="str">
            <v>Palestinian Autonomy</v>
          </cell>
        </row>
        <row r="151">
          <cell r="H151" t="str">
            <v>Panama</v>
          </cell>
        </row>
        <row r="152">
          <cell r="H152" t="str">
            <v>Papua New Guinea</v>
          </cell>
        </row>
        <row r="153">
          <cell r="H153" t="str">
            <v>Paraguay</v>
          </cell>
        </row>
        <row r="154">
          <cell r="H154" t="str">
            <v>Peru</v>
          </cell>
        </row>
        <row r="155">
          <cell r="H155" t="str">
            <v>Philippines</v>
          </cell>
        </row>
        <row r="156">
          <cell r="H156" t="str">
            <v>Pitcairn Islands</v>
          </cell>
        </row>
        <row r="157">
          <cell r="H157" t="str">
            <v>Poland</v>
          </cell>
        </row>
        <row r="158">
          <cell r="H158" t="str">
            <v>Portugal</v>
          </cell>
        </row>
        <row r="159">
          <cell r="H159" t="str">
            <v>Qatar</v>
          </cell>
        </row>
        <row r="160">
          <cell r="H160" t="str">
            <v>Reunion</v>
          </cell>
        </row>
        <row r="161">
          <cell r="H161" t="str">
            <v>Romania</v>
          </cell>
        </row>
        <row r="162">
          <cell r="H162" t="str">
            <v>Russia</v>
          </cell>
        </row>
        <row r="163">
          <cell r="H163" t="str">
            <v>Rwanda</v>
          </cell>
        </row>
        <row r="164">
          <cell r="H164" t="str">
            <v>San Marino</v>
          </cell>
        </row>
        <row r="165">
          <cell r="H165" t="str">
            <v>Sao Tome &amp; Principe</v>
          </cell>
        </row>
        <row r="166">
          <cell r="H166" t="str">
            <v>Saudi Arabia</v>
          </cell>
        </row>
        <row r="167">
          <cell r="H167" t="str">
            <v>Senegal</v>
          </cell>
        </row>
        <row r="168">
          <cell r="H168" t="str">
            <v>Seychelles</v>
          </cell>
        </row>
        <row r="169">
          <cell r="H169" t="str">
            <v>Sierra Leone</v>
          </cell>
        </row>
        <row r="170">
          <cell r="H170" t="str">
            <v>Singapore</v>
          </cell>
        </row>
        <row r="171">
          <cell r="H171" t="str">
            <v>Slovakia</v>
          </cell>
        </row>
        <row r="172">
          <cell r="H172" t="str">
            <v>Slovenia</v>
          </cell>
        </row>
        <row r="173">
          <cell r="H173" t="str">
            <v>Solomon Islands</v>
          </cell>
        </row>
        <row r="174">
          <cell r="H174" t="str">
            <v>Somalia</v>
          </cell>
        </row>
        <row r="175">
          <cell r="H175" t="str">
            <v>South Africa</v>
          </cell>
        </row>
        <row r="176">
          <cell r="H176" t="str">
            <v>Spain</v>
          </cell>
        </row>
        <row r="177">
          <cell r="H177" t="str">
            <v>Sri Lanka</v>
          </cell>
        </row>
        <row r="178">
          <cell r="H178" t="str">
            <v>St. Helena</v>
          </cell>
        </row>
        <row r="179">
          <cell r="H179" t="str">
            <v>St. Kitts Nevis</v>
          </cell>
        </row>
        <row r="180">
          <cell r="H180" t="str">
            <v>St. Lucia</v>
          </cell>
        </row>
        <row r="181">
          <cell r="H181" t="str">
            <v>St. Pierre &amp; Miguelon</v>
          </cell>
        </row>
        <row r="182">
          <cell r="H182" t="str">
            <v>St. Vincent &amp; The Grenadines</v>
          </cell>
        </row>
        <row r="183">
          <cell r="H183" t="str">
            <v>Sudan</v>
          </cell>
        </row>
        <row r="184">
          <cell r="H184" t="str">
            <v>Suriname</v>
          </cell>
        </row>
        <row r="185">
          <cell r="H185" t="str">
            <v>Swaziland</v>
          </cell>
        </row>
        <row r="186">
          <cell r="H186" t="str">
            <v>Sweden</v>
          </cell>
        </row>
        <row r="187">
          <cell r="H187" t="str">
            <v>Switzerland</v>
          </cell>
        </row>
        <row r="188">
          <cell r="H188" t="str">
            <v>Syria Arab Republic</v>
          </cell>
        </row>
        <row r="189">
          <cell r="H189" t="str">
            <v>Taiwan</v>
          </cell>
        </row>
        <row r="190">
          <cell r="H190" t="str">
            <v>Tajikistan</v>
          </cell>
        </row>
        <row r="191">
          <cell r="H191" t="str">
            <v>Tanzania, United Republic of</v>
          </cell>
        </row>
        <row r="192">
          <cell r="H192" t="str">
            <v>Thailand</v>
          </cell>
        </row>
        <row r="193">
          <cell r="H193" t="str">
            <v>Togo</v>
          </cell>
        </row>
        <row r="194">
          <cell r="H194" t="str">
            <v>Tonga</v>
          </cell>
        </row>
        <row r="195">
          <cell r="H195" t="str">
            <v>Trinidad &amp; Tobago</v>
          </cell>
        </row>
        <row r="196">
          <cell r="H196" t="str">
            <v>Tunisia</v>
          </cell>
        </row>
        <row r="197">
          <cell r="H197" t="str">
            <v>Turkey</v>
          </cell>
        </row>
        <row r="198">
          <cell r="H198" t="str">
            <v>Turkmenistan</v>
          </cell>
        </row>
        <row r="199">
          <cell r="H199" t="str">
            <v>Turks &amp; Caicos</v>
          </cell>
        </row>
        <row r="200">
          <cell r="H200" t="str">
            <v>Tuvalu (formerly the Ellice Islands)</v>
          </cell>
        </row>
        <row r="201">
          <cell r="H201" t="str">
            <v>Uganda</v>
          </cell>
        </row>
        <row r="202">
          <cell r="H202" t="str">
            <v xml:space="preserve">Ukraine </v>
          </cell>
        </row>
        <row r="203">
          <cell r="H203" t="str">
            <v>United Arab Emirates (including Dubai, Abu Dhabi)</v>
          </cell>
        </row>
        <row r="204">
          <cell r="H204" t="str">
            <v>United Kingdom (excluding Guernsey, Isle of Man and Jersey)</v>
          </cell>
        </row>
        <row r="205">
          <cell r="H205" t="str">
            <v>United Kingdom (including Guernsey, Isle of Man and Jersey)</v>
          </cell>
        </row>
        <row r="206">
          <cell r="H206" t="str">
            <v>United States</v>
          </cell>
        </row>
        <row r="207">
          <cell r="H207" t="str">
            <v>Uruguay</v>
          </cell>
        </row>
        <row r="208">
          <cell r="H208" t="str">
            <v>US Pacific Islands</v>
          </cell>
        </row>
        <row r="209">
          <cell r="H209" t="str">
            <v>US Virgin Islands</v>
          </cell>
        </row>
        <row r="210">
          <cell r="H210" t="str">
            <v>Uzbekistan</v>
          </cell>
        </row>
        <row r="211">
          <cell r="H211" t="str">
            <v>Vanuatu</v>
          </cell>
        </row>
        <row r="212">
          <cell r="H212" t="str">
            <v>Vatican City State (Holy See)</v>
          </cell>
        </row>
        <row r="213">
          <cell r="H213" t="str">
            <v>Venezuela</v>
          </cell>
        </row>
        <row r="214">
          <cell r="H214" t="str">
            <v>Vietnam</v>
          </cell>
        </row>
        <row r="215">
          <cell r="H215" t="str">
            <v>Wallis &amp; Futuna Islands</v>
          </cell>
        </row>
        <row r="216">
          <cell r="H216" t="str">
            <v>Western Sahara</v>
          </cell>
        </row>
        <row r="217">
          <cell r="H217" t="str">
            <v>Western Samoa</v>
          </cell>
        </row>
        <row r="218">
          <cell r="H218" t="str">
            <v>Yemen, The Republic of</v>
          </cell>
        </row>
        <row r="219">
          <cell r="H219" t="str">
            <v>Yugoslavia, former</v>
          </cell>
        </row>
        <row r="220">
          <cell r="H220" t="str">
            <v>Zaire</v>
          </cell>
        </row>
        <row r="221">
          <cell r="H221" t="str">
            <v>Zambia</v>
          </cell>
        </row>
        <row r="222">
          <cell r="H222" t="str">
            <v>Zimbabwe</v>
          </cell>
        </row>
        <row r="223">
          <cell r="H223" t="str">
            <v>Residual former Czechoslovakia</v>
          </cell>
        </row>
        <row r="224">
          <cell r="H224" t="str">
            <v>Residual former Soviet Union</v>
          </cell>
        </row>
        <row r="225">
          <cell r="H225" t="str">
            <v>Residual former Yugoslavia</v>
          </cell>
        </row>
        <row r="226">
          <cell r="H226" t="str">
            <v>Residual Europe (including IBEC and IIB)</v>
          </cell>
        </row>
        <row r="227">
          <cell r="H227" t="str">
            <v>Residual Latin America &amp; Caribbean area</v>
          </cell>
        </row>
        <row r="228">
          <cell r="H228" t="str">
            <v>Residual Africa &amp; Middle East</v>
          </cell>
        </row>
        <row r="229">
          <cell r="H229" t="str">
            <v>Residual Asia &amp; Pacific</v>
          </cell>
        </row>
        <row r="230">
          <cell r="H230" t="str">
            <v>Consortium Banks</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refreshError="1"/>
      <sheetData sheetId="45" refreshError="1"/>
      <sheetData sheetId="46"/>
      <sheetData sheetId="47"/>
      <sheetData sheetId="48"/>
      <sheetData sheetId="49"/>
      <sheetData sheetId="50"/>
      <sheetData sheetId="51"/>
      <sheetData sheetId="52"/>
      <sheetData sheetId="53"/>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odule1"/>
      <sheetName val="Main_Menu"/>
      <sheetName val="General"/>
      <sheetName val="Codes"/>
      <sheetName val="Form 1"/>
      <sheetName val="Form 2"/>
      <sheetName val="Form 2A"/>
      <sheetName val="Form 3"/>
      <sheetName val="Form 3C"/>
      <sheetName val="Form 4"/>
      <sheetName val="Form 5"/>
      <sheetName val="Interfinancial"/>
      <sheetName val="Capital Adequacy"/>
      <sheetName val="Assets by Zone"/>
      <sheetName val="Investments"/>
      <sheetName val="Market Loans"/>
      <sheetName val="Large Exposures"/>
      <sheetName val="Summary of Non-Performing"/>
      <sheetName val="Sectoral Exposures"/>
      <sheetName val="Largest Loan Arrears"/>
      <sheetName val="Large Exposures 2"/>
      <sheetName val="Form 3A"/>
      <sheetName val="Form 3B"/>
      <sheetName val="Form 5B"/>
      <sheetName val="Form 6"/>
      <sheetName val="Form 7"/>
      <sheetName val="Form 8"/>
      <sheetName val="Fiduciary Assets"/>
      <sheetName val="Memo Items"/>
      <sheetName val="Maturity Analysis Summary"/>
      <sheetName val="Interest Rate Sensitivity"/>
      <sheetName val="Investment - Currency Type"/>
      <sheetName val="Trading Securities"/>
      <sheetName val="Overall Checks"/>
      <sheetName val="Trigger"/>
      <sheetName val="IRR-General"/>
      <sheetName val="FX"/>
      <sheetName val="IRR-Specific"/>
      <sheetName val="Equity"/>
      <sheetName val="Commodities"/>
      <sheetName val="Interest Rate Options"/>
      <sheetName val="Equity Forex Commodity Options"/>
      <sheetName val="Market Risk Capital Charge"/>
      <sheetName val="F1_FAME"/>
      <sheetName val="Module3"/>
      <sheetName val="Module2"/>
      <sheetName val="F2-FAME (2)"/>
      <sheetName val="F3-FAME-MR"/>
      <sheetName val="Appendix Ratios"/>
      <sheetName val="Interest_Stress"/>
      <sheetName val="Liquditiy"/>
      <sheetName val="Currency Table"/>
    </sheetNames>
    <sheetDataSet>
      <sheetData sheetId="0" refreshError="1"/>
      <sheetData sheetId="1" refreshError="1"/>
      <sheetData sheetId="2"/>
      <sheetData sheetId="3">
        <row r="2">
          <cell r="D2" t="str">
            <v>Y</v>
          </cell>
          <cell r="E2" t="str">
            <v>Debt</v>
          </cell>
        </row>
        <row r="3">
          <cell r="E3" t="str">
            <v>Equity</v>
          </cell>
        </row>
        <row r="4">
          <cell r="E4" t="str">
            <v>Other</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SD_Main"/>
      <sheetName val="BSD_General"/>
      <sheetName val="BSDI"/>
      <sheetName val="Off_Sheet_Items"/>
      <sheetName val="Derivative_Instruments"/>
      <sheetName val="Other_Derivatives"/>
      <sheetName val="BSDII"/>
      <sheetName val="BSD II B"/>
      <sheetName val="Cap_Adequacy"/>
      <sheetName val="BSD_Memo_Item"/>
      <sheetName val="Large_Exposures1"/>
      <sheetName val="Large_Exposures2"/>
      <sheetName val="Market_Loans"/>
      <sheetName val="Security_Investments"/>
      <sheetName val="Investments 2"/>
      <sheetName val="Loans_Other_Assets"/>
      <sheetName val="BSD_Norms"/>
      <sheetName val="Fiduciary Assets "/>
      <sheetName val="Comments"/>
      <sheetName val="Appendix_1_BSD_Risk_Assess"/>
      <sheetName val="Appendix_2_Formulae"/>
      <sheetName val="QRS_2_DB"/>
      <sheetName val="Crosschecks"/>
      <sheetName val="Sheet1"/>
      <sheetName val="#REF"/>
    </sheetNames>
    <sheetDataSet>
      <sheetData sheetId="0"/>
      <sheetData sheetId="1"/>
      <sheetData sheetId="2">
        <row r="14">
          <cell r="C14">
            <v>9.1</v>
          </cell>
        </row>
        <row r="15">
          <cell r="C15">
            <v>9.1999999999999993</v>
          </cell>
        </row>
        <row r="16">
          <cell r="C16">
            <v>9.3000000000000007</v>
          </cell>
        </row>
        <row r="17">
          <cell r="C17">
            <v>9.4</v>
          </cell>
        </row>
        <row r="19">
          <cell r="C19">
            <v>10.1</v>
          </cell>
        </row>
        <row r="20">
          <cell r="C20">
            <v>10.199999999999999</v>
          </cell>
        </row>
        <row r="21">
          <cell r="C21">
            <v>10.3</v>
          </cell>
        </row>
        <row r="23">
          <cell r="C23">
            <v>11.1</v>
          </cell>
        </row>
        <row r="24">
          <cell r="C24">
            <v>11.2</v>
          </cell>
        </row>
        <row r="25">
          <cell r="C25">
            <v>11.3</v>
          </cell>
        </row>
        <row r="26">
          <cell r="C26">
            <v>11.4</v>
          </cell>
        </row>
        <row r="27">
          <cell r="C27">
            <v>11.5</v>
          </cell>
        </row>
        <row r="28">
          <cell r="C28">
            <v>11.6</v>
          </cell>
        </row>
        <row r="29">
          <cell r="C29" t="str">
            <v>(For countries included in Zone A and B, please see Annex I)</v>
          </cell>
        </row>
        <row r="32">
          <cell r="C32">
            <v>13.1</v>
          </cell>
        </row>
        <row r="35">
          <cell r="C35" t="str">
            <v>Market Value</v>
          </cell>
        </row>
        <row r="36">
          <cell r="C36">
            <v>13.2</v>
          </cell>
        </row>
        <row r="42">
          <cell r="C42">
            <v>15.1</v>
          </cell>
        </row>
        <row r="43">
          <cell r="C43">
            <v>15.2</v>
          </cell>
        </row>
        <row r="44">
          <cell r="C44">
            <v>15.3</v>
          </cell>
        </row>
        <row r="45">
          <cell r="C45">
            <v>15.4</v>
          </cell>
        </row>
        <row r="46">
          <cell r="C46">
            <v>15.5</v>
          </cell>
        </row>
        <row r="47">
          <cell r="C47">
            <v>15.6</v>
          </cell>
        </row>
        <row r="52">
          <cell r="C52">
            <v>17.100000000000001</v>
          </cell>
        </row>
        <row r="53">
          <cell r="C53">
            <v>17.2</v>
          </cell>
        </row>
        <row r="54">
          <cell r="C54">
            <v>17.3</v>
          </cell>
        </row>
        <row r="55">
          <cell r="C55">
            <v>17.399999999999999</v>
          </cell>
        </row>
        <row r="60">
          <cell r="C60">
            <v>1.1000000000000001</v>
          </cell>
        </row>
        <row r="61">
          <cell r="C61">
            <v>1.2</v>
          </cell>
        </row>
        <row r="62">
          <cell r="C62">
            <v>1.3</v>
          </cell>
        </row>
        <row r="63">
          <cell r="C63">
            <v>1.4</v>
          </cell>
        </row>
        <row r="64">
          <cell r="C64">
            <v>1.5</v>
          </cell>
        </row>
        <row r="67">
          <cell r="C67">
            <v>3.1</v>
          </cell>
        </row>
        <row r="70">
          <cell r="C70">
            <v>3.2</v>
          </cell>
        </row>
        <row r="72">
          <cell r="C72">
            <v>4.0999999999999996</v>
          </cell>
        </row>
        <row r="75">
          <cell r="C75">
            <v>4.2</v>
          </cell>
        </row>
        <row r="77">
          <cell r="C77">
            <v>5.0999999999999996</v>
          </cell>
        </row>
        <row r="78">
          <cell r="C78">
            <v>5.2</v>
          </cell>
        </row>
        <row r="80">
          <cell r="C80">
            <v>6.1</v>
          </cell>
        </row>
        <row r="81">
          <cell r="C81">
            <v>6.2</v>
          </cell>
        </row>
        <row r="82">
          <cell r="C82">
            <v>6.3</v>
          </cell>
        </row>
        <row r="83">
          <cell r="C83">
            <v>6.4</v>
          </cell>
        </row>
      </sheetData>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O49"/>
  <sheetViews>
    <sheetView showGridLines="0" zoomScaleNormal="100" workbookViewId="0">
      <selection activeCell="B17" sqref="B17:G17"/>
    </sheetView>
  </sheetViews>
  <sheetFormatPr defaultColWidth="9.140625" defaultRowHeight="15" x14ac:dyDescent="0.25"/>
  <cols>
    <col min="1" max="3" width="9.140625" style="124"/>
    <col min="4" max="4" width="10.42578125" style="124" customWidth="1"/>
    <col min="5" max="5" width="8.28515625" style="124" customWidth="1" collapsed="1"/>
    <col min="6" max="16384" width="9.140625" style="124"/>
  </cols>
  <sheetData>
    <row r="1" spans="1:15" ht="26.25" x14ac:dyDescent="0.4">
      <c r="A1" s="9"/>
      <c r="B1" s="10"/>
      <c r="C1" s="10"/>
      <c r="D1" s="10"/>
      <c r="E1" s="10"/>
      <c r="F1" s="10"/>
      <c r="G1" s="10"/>
      <c r="H1" s="10"/>
      <c r="I1" s="10"/>
      <c r="J1" s="10"/>
      <c r="K1" s="10"/>
      <c r="L1" s="10"/>
      <c r="M1" s="10"/>
      <c r="N1" s="10"/>
      <c r="O1" s="11"/>
    </row>
    <row r="2" spans="1:15" ht="23.25" x14ac:dyDescent="0.25">
      <c r="A2" s="277" t="s">
        <v>300</v>
      </c>
      <c r="B2" s="278"/>
      <c r="C2" s="278"/>
      <c r="D2" s="278"/>
      <c r="E2" s="278"/>
      <c r="F2" s="278"/>
      <c r="G2" s="278"/>
      <c r="H2" s="278"/>
      <c r="I2" s="278"/>
      <c r="J2" s="278"/>
      <c r="K2" s="278"/>
      <c r="L2" s="278"/>
      <c r="M2" s="278"/>
      <c r="N2" s="278"/>
      <c r="O2" s="279"/>
    </row>
    <row r="3" spans="1:15" ht="23.25" x14ac:dyDescent="0.25">
      <c r="A3" s="277" t="s">
        <v>308</v>
      </c>
      <c r="B3" s="278"/>
      <c r="C3" s="278"/>
      <c r="D3" s="278"/>
      <c r="E3" s="278"/>
      <c r="F3" s="278"/>
      <c r="G3" s="278"/>
      <c r="H3" s="278"/>
      <c r="I3" s="278"/>
      <c r="J3" s="278"/>
      <c r="K3" s="278"/>
      <c r="L3" s="278"/>
      <c r="M3" s="278"/>
      <c r="N3" s="278"/>
      <c r="O3" s="279"/>
    </row>
    <row r="4" spans="1:15" ht="27" thickBot="1" x14ac:dyDescent="0.45">
      <c r="A4" s="280"/>
      <c r="B4" s="281"/>
      <c r="C4" s="281"/>
      <c r="D4" s="281"/>
      <c r="E4" s="281"/>
      <c r="F4" s="281"/>
      <c r="G4" s="281"/>
      <c r="H4" s="281"/>
      <c r="I4" s="281"/>
      <c r="J4" s="281"/>
      <c r="K4" s="12"/>
      <c r="L4" s="12"/>
      <c r="M4" s="12"/>
      <c r="N4" s="12"/>
      <c r="O4" s="13"/>
    </row>
    <row r="5" spans="1:15" ht="16.5" thickBot="1" x14ac:dyDescent="0.3">
      <c r="A5" s="14"/>
      <c r="B5" s="15"/>
      <c r="C5" s="16"/>
      <c r="D5" s="17"/>
      <c r="E5" s="17"/>
      <c r="F5" s="17"/>
      <c r="G5" s="17"/>
      <c r="H5" s="17"/>
      <c r="I5" s="17"/>
      <c r="J5" s="18"/>
      <c r="K5" s="16"/>
      <c r="L5" s="16"/>
      <c r="M5" s="16"/>
      <c r="N5" s="16"/>
      <c r="O5" s="19"/>
    </row>
    <row r="6" spans="1:15" ht="16.5" thickBot="1" x14ac:dyDescent="0.3">
      <c r="A6" s="14"/>
      <c r="B6" s="282" t="s">
        <v>409</v>
      </c>
      <c r="C6" s="283"/>
      <c r="D6" s="284"/>
      <c r="E6" s="285"/>
      <c r="F6" s="285"/>
      <c r="G6" s="285"/>
      <c r="H6" s="285"/>
      <c r="I6" s="285"/>
      <c r="J6" s="285"/>
      <c r="K6" s="285"/>
      <c r="L6" s="286"/>
      <c r="M6" s="16"/>
      <c r="N6" s="16"/>
      <c r="O6" s="19"/>
    </row>
    <row r="7" spans="1:15" ht="16.5" thickBot="1" x14ac:dyDescent="0.3">
      <c r="A7" s="14"/>
      <c r="B7" s="20"/>
      <c r="C7" s="21"/>
      <c r="D7" s="16"/>
      <c r="E7" s="16"/>
      <c r="F7" s="22"/>
      <c r="G7" s="16"/>
      <c r="H7" s="16"/>
      <c r="I7" s="16"/>
      <c r="J7" s="16"/>
      <c r="K7" s="16"/>
      <c r="L7" s="16"/>
      <c r="M7" s="16"/>
      <c r="N7" s="16"/>
      <c r="O7" s="19"/>
    </row>
    <row r="8" spans="1:15" ht="16.5" thickBot="1" x14ac:dyDescent="0.3">
      <c r="A8" s="23"/>
      <c r="B8" s="282" t="s">
        <v>410</v>
      </c>
      <c r="C8" s="283"/>
      <c r="D8" s="230" t="str">
        <f>IFERROR(VLOOKUP(D6,Sheet1!F2:G8,2,FALSE),"")</f>
        <v/>
      </c>
      <c r="E8" s="16"/>
      <c r="F8" s="16"/>
      <c r="G8" s="16"/>
      <c r="H8" s="16"/>
      <c r="I8" s="16"/>
      <c r="J8" s="16"/>
      <c r="K8" s="16"/>
      <c r="L8" s="16"/>
      <c r="M8" s="16"/>
      <c r="N8" s="16"/>
      <c r="O8" s="19"/>
    </row>
    <row r="9" spans="1:15" ht="16.5" thickBot="1" x14ac:dyDescent="0.3">
      <c r="A9" s="23"/>
      <c r="B9" s="20"/>
      <c r="C9" s="24"/>
      <c r="D9" s="25"/>
      <c r="E9" s="25"/>
      <c r="F9" s="25"/>
      <c r="G9" s="25"/>
      <c r="H9" s="25"/>
      <c r="I9" s="26"/>
      <c r="J9" s="27"/>
      <c r="K9" s="16"/>
      <c r="L9" s="16"/>
      <c r="M9" s="16"/>
      <c r="N9" s="16"/>
      <c r="O9" s="19"/>
    </row>
    <row r="10" spans="1:15" ht="16.5" thickBot="1" x14ac:dyDescent="0.3">
      <c r="A10" s="23"/>
      <c r="B10" s="282" t="s">
        <v>301</v>
      </c>
      <c r="C10" s="283"/>
      <c r="D10" s="231"/>
      <c r="E10" s="287" t="s">
        <v>302</v>
      </c>
      <c r="F10" s="288"/>
      <c r="G10" s="27"/>
      <c r="H10" s="28"/>
      <c r="I10" s="27"/>
      <c r="J10" s="27"/>
      <c r="K10" s="16"/>
      <c r="L10" s="16"/>
      <c r="M10" s="16"/>
      <c r="N10" s="16"/>
      <c r="O10" s="19"/>
    </row>
    <row r="11" spans="1:15" ht="16.5" thickBot="1" x14ac:dyDescent="0.3">
      <c r="A11" s="23"/>
      <c r="B11" s="27"/>
      <c r="C11" s="29"/>
      <c r="D11" s="27"/>
      <c r="E11" s="27"/>
      <c r="F11" s="27"/>
      <c r="G11" s="27"/>
      <c r="H11" s="27"/>
      <c r="I11" s="27"/>
      <c r="J11" s="27"/>
      <c r="K11" s="16"/>
      <c r="L11" s="16"/>
      <c r="M11" s="16"/>
      <c r="N11" s="16"/>
      <c r="O11" s="19"/>
    </row>
    <row r="12" spans="1:15" ht="15.6" customHeight="1" x14ac:dyDescent="0.25">
      <c r="A12" s="30"/>
      <c r="B12" s="256" t="s">
        <v>321</v>
      </c>
      <c r="C12" s="256"/>
      <c r="D12" s="256"/>
      <c r="E12" s="256"/>
      <c r="F12" s="256"/>
      <c r="G12" s="256"/>
      <c r="H12" s="256"/>
      <c r="I12" s="256"/>
      <c r="J12" s="256"/>
      <c r="K12" s="256"/>
      <c r="L12" s="256"/>
      <c r="M12" s="256"/>
      <c r="N12" s="256"/>
      <c r="O12" s="31"/>
    </row>
    <row r="13" spans="1:15" ht="15.75" x14ac:dyDescent="0.25">
      <c r="A13" s="32"/>
      <c r="B13" s="257"/>
      <c r="C13" s="257"/>
      <c r="D13" s="257"/>
      <c r="E13" s="257"/>
      <c r="F13" s="257"/>
      <c r="G13" s="257"/>
      <c r="H13" s="257"/>
      <c r="I13" s="257"/>
      <c r="J13" s="257"/>
      <c r="K13" s="257"/>
      <c r="L13" s="257"/>
      <c r="M13" s="257"/>
      <c r="N13" s="257"/>
      <c r="O13" s="33"/>
    </row>
    <row r="14" spans="1:15" ht="16.5" thickBot="1" x14ac:dyDescent="0.3">
      <c r="A14" s="34"/>
      <c r="B14" s="258"/>
      <c r="C14" s="258"/>
      <c r="D14" s="258"/>
      <c r="E14" s="258"/>
      <c r="F14" s="258"/>
      <c r="G14" s="258"/>
      <c r="H14" s="258"/>
      <c r="I14" s="258"/>
      <c r="J14" s="258"/>
      <c r="K14" s="258"/>
      <c r="L14" s="258"/>
      <c r="M14" s="258"/>
      <c r="N14" s="258"/>
      <c r="O14" s="35"/>
    </row>
    <row r="15" spans="1:15" ht="15.75" x14ac:dyDescent="0.25">
      <c r="A15" s="14"/>
      <c r="B15" s="16"/>
      <c r="C15" s="16"/>
      <c r="D15" s="16"/>
      <c r="E15" s="16"/>
      <c r="F15" s="16"/>
      <c r="G15" s="16"/>
      <c r="H15" s="16"/>
      <c r="I15" s="16"/>
      <c r="J15" s="16"/>
      <c r="K15" s="16"/>
      <c r="L15" s="16"/>
      <c r="M15" s="16"/>
      <c r="N15" s="16"/>
      <c r="O15" s="19"/>
    </row>
    <row r="16" spans="1:15" ht="16.5" thickBot="1" x14ac:dyDescent="0.3">
      <c r="A16" s="14"/>
      <c r="B16" s="36" t="s">
        <v>331</v>
      </c>
      <c r="C16" s="37"/>
      <c r="D16" s="36"/>
      <c r="E16" s="36"/>
      <c r="F16" s="38"/>
      <c r="G16" s="16"/>
      <c r="H16" s="20"/>
      <c r="I16" s="39" t="s">
        <v>319</v>
      </c>
      <c r="J16" s="39"/>
      <c r="K16" s="39"/>
      <c r="L16" s="39"/>
      <c r="M16" s="39"/>
      <c r="N16" s="38"/>
      <c r="O16" s="19"/>
    </row>
    <row r="17" spans="1:15" ht="16.5" thickBot="1" x14ac:dyDescent="0.3">
      <c r="A17" s="23"/>
      <c r="B17" s="259"/>
      <c r="C17" s="260"/>
      <c r="D17" s="260"/>
      <c r="E17" s="260"/>
      <c r="F17" s="260"/>
      <c r="G17" s="261"/>
      <c r="H17" s="40"/>
      <c r="I17" s="262"/>
      <c r="J17" s="263"/>
      <c r="K17" s="263"/>
      <c r="L17" s="263"/>
      <c r="M17" s="263"/>
      <c r="N17" s="264"/>
      <c r="O17" s="19"/>
    </row>
    <row r="18" spans="1:15" ht="15.75" x14ac:dyDescent="0.25">
      <c r="A18" s="14"/>
      <c r="B18" s="41"/>
      <c r="C18" s="16"/>
      <c r="D18" s="16"/>
      <c r="E18" s="16"/>
      <c r="F18" s="16"/>
      <c r="G18" s="16"/>
      <c r="H18" s="16"/>
      <c r="I18" s="16"/>
      <c r="J18" s="16"/>
      <c r="K18" s="16"/>
      <c r="L18" s="16"/>
      <c r="M18" s="16"/>
      <c r="N18" s="16"/>
      <c r="O18" s="19"/>
    </row>
    <row r="19" spans="1:15" ht="16.5" thickBot="1" x14ac:dyDescent="0.3">
      <c r="A19" s="14"/>
      <c r="B19" s="36" t="s">
        <v>332</v>
      </c>
      <c r="C19" s="37"/>
      <c r="D19" s="36"/>
      <c r="E19" s="36"/>
      <c r="F19" s="38"/>
      <c r="G19" s="38"/>
      <c r="H19" s="20"/>
      <c r="I19" s="39" t="s">
        <v>320</v>
      </c>
      <c r="J19" s="42"/>
      <c r="K19" s="43"/>
      <c r="L19" s="42"/>
      <c r="M19" s="42"/>
      <c r="N19" s="42"/>
      <c r="O19" s="19"/>
    </row>
    <row r="20" spans="1:15" ht="18.75" x14ac:dyDescent="0.25">
      <c r="A20" s="14"/>
      <c r="B20" s="265"/>
      <c r="C20" s="266"/>
      <c r="D20" s="266"/>
      <c r="E20" s="266"/>
      <c r="F20" s="266"/>
      <c r="G20" s="267"/>
      <c r="H20" s="44"/>
      <c r="I20" s="271"/>
      <c r="J20" s="272"/>
      <c r="K20" s="272"/>
      <c r="L20" s="272"/>
      <c r="M20" s="272"/>
      <c r="N20" s="273"/>
      <c r="O20" s="19"/>
    </row>
    <row r="21" spans="1:15" ht="16.5" thickBot="1" x14ac:dyDescent="0.3">
      <c r="A21" s="14"/>
      <c r="B21" s="268"/>
      <c r="C21" s="269"/>
      <c r="D21" s="269"/>
      <c r="E21" s="269"/>
      <c r="F21" s="269"/>
      <c r="G21" s="270"/>
      <c r="H21" s="45"/>
      <c r="I21" s="274"/>
      <c r="J21" s="275"/>
      <c r="K21" s="275"/>
      <c r="L21" s="275"/>
      <c r="M21" s="275"/>
      <c r="N21" s="276"/>
      <c r="O21" s="19"/>
    </row>
    <row r="22" spans="1:15" ht="5.0999999999999996" customHeight="1" x14ac:dyDescent="0.25">
      <c r="A22" s="14"/>
      <c r="B22" s="16"/>
      <c r="C22" s="16"/>
      <c r="D22" s="16"/>
      <c r="E22" s="16"/>
      <c r="F22" s="16"/>
      <c r="G22" s="16"/>
      <c r="H22" s="45"/>
      <c r="I22" s="16"/>
      <c r="J22" s="16"/>
      <c r="K22" s="16"/>
      <c r="L22" s="16"/>
      <c r="M22" s="16"/>
      <c r="N22" s="16"/>
      <c r="O22" s="19"/>
    </row>
    <row r="23" spans="1:15" ht="15.75" x14ac:dyDescent="0.25">
      <c r="A23" s="14"/>
      <c r="B23" s="15" t="s">
        <v>303</v>
      </c>
      <c r="C23" s="16"/>
      <c r="D23" s="253"/>
      <c r="E23" s="254"/>
      <c r="F23" s="254"/>
      <c r="G23" s="255"/>
      <c r="H23" s="16"/>
      <c r="I23" s="15" t="s">
        <v>303</v>
      </c>
      <c r="J23" s="16"/>
      <c r="K23" s="253"/>
      <c r="L23" s="254"/>
      <c r="M23" s="254"/>
      <c r="N23" s="255"/>
      <c r="O23" s="19"/>
    </row>
    <row r="24" spans="1:15" ht="16.5" thickBot="1" x14ac:dyDescent="0.3">
      <c r="A24" s="14"/>
      <c r="B24" s="16"/>
      <c r="C24" s="16"/>
      <c r="D24" s="16"/>
      <c r="E24" s="16"/>
      <c r="F24" s="16"/>
      <c r="G24" s="16"/>
      <c r="H24" s="16"/>
      <c r="I24" s="16"/>
      <c r="J24" s="16"/>
      <c r="K24" s="16"/>
      <c r="L24" s="16"/>
      <c r="M24" s="16"/>
      <c r="N24" s="16"/>
      <c r="O24" s="19"/>
    </row>
    <row r="25" spans="1:15" ht="15.6" customHeight="1" x14ac:dyDescent="0.25">
      <c r="A25" s="30"/>
      <c r="B25" s="256" t="s">
        <v>322</v>
      </c>
      <c r="C25" s="256"/>
      <c r="D25" s="256"/>
      <c r="E25" s="256"/>
      <c r="F25" s="256"/>
      <c r="G25" s="256"/>
      <c r="H25" s="256"/>
      <c r="I25" s="256"/>
      <c r="J25" s="256"/>
      <c r="K25" s="256"/>
      <c r="L25" s="256"/>
      <c r="M25" s="256"/>
      <c r="N25" s="256"/>
      <c r="O25" s="31"/>
    </row>
    <row r="26" spans="1:15" ht="15.75" x14ac:dyDescent="0.25">
      <c r="A26" s="32"/>
      <c r="B26" s="257"/>
      <c r="C26" s="257"/>
      <c r="D26" s="257"/>
      <c r="E26" s="257"/>
      <c r="F26" s="257"/>
      <c r="G26" s="257"/>
      <c r="H26" s="257"/>
      <c r="I26" s="257"/>
      <c r="J26" s="257"/>
      <c r="K26" s="257"/>
      <c r="L26" s="257"/>
      <c r="M26" s="257"/>
      <c r="N26" s="257"/>
      <c r="O26" s="33"/>
    </row>
    <row r="27" spans="1:15" ht="16.5" thickBot="1" x14ac:dyDescent="0.3">
      <c r="A27" s="34"/>
      <c r="B27" s="258"/>
      <c r="C27" s="258"/>
      <c r="D27" s="258"/>
      <c r="E27" s="258"/>
      <c r="F27" s="258"/>
      <c r="G27" s="258"/>
      <c r="H27" s="258"/>
      <c r="I27" s="258"/>
      <c r="J27" s="258"/>
      <c r="K27" s="258"/>
      <c r="L27" s="258"/>
      <c r="M27" s="258"/>
      <c r="N27" s="258"/>
      <c r="O27" s="35"/>
    </row>
    <row r="28" spans="1:15" ht="15.75" x14ac:dyDescent="0.25">
      <c r="A28" s="14"/>
      <c r="B28" s="16"/>
      <c r="C28" s="16"/>
      <c r="D28" s="16"/>
      <c r="E28" s="16"/>
      <c r="F28" s="16"/>
      <c r="G28" s="16"/>
      <c r="H28" s="16"/>
      <c r="I28" s="16"/>
      <c r="J28" s="16"/>
      <c r="K28" s="16"/>
      <c r="L28" s="16"/>
      <c r="M28" s="16"/>
      <c r="N28" s="16"/>
      <c r="O28" s="19"/>
    </row>
    <row r="29" spans="1:15" ht="16.5" thickBot="1" x14ac:dyDescent="0.3">
      <c r="A29" s="14"/>
      <c r="B29" s="36" t="s">
        <v>331</v>
      </c>
      <c r="C29" s="37"/>
      <c r="D29" s="36"/>
      <c r="E29" s="36"/>
      <c r="F29" s="38"/>
      <c r="G29" s="16"/>
      <c r="H29" s="20"/>
      <c r="I29" s="39" t="s">
        <v>319</v>
      </c>
      <c r="J29" s="39"/>
      <c r="K29" s="39"/>
      <c r="L29" s="39"/>
      <c r="M29" s="39"/>
      <c r="N29" s="38"/>
      <c r="O29" s="19"/>
    </row>
    <row r="30" spans="1:15" ht="16.5" thickBot="1" x14ac:dyDescent="0.3">
      <c r="A30" s="23"/>
      <c r="B30" s="259"/>
      <c r="C30" s="260"/>
      <c r="D30" s="260"/>
      <c r="E30" s="260"/>
      <c r="F30" s="260"/>
      <c r="G30" s="261"/>
      <c r="H30" s="40"/>
      <c r="I30" s="262"/>
      <c r="J30" s="263"/>
      <c r="K30" s="263"/>
      <c r="L30" s="263"/>
      <c r="M30" s="263"/>
      <c r="N30" s="264"/>
      <c r="O30" s="19"/>
    </row>
    <row r="31" spans="1:15" ht="15.75" x14ac:dyDescent="0.25">
      <c r="A31" s="14"/>
      <c r="B31" s="41"/>
      <c r="C31" s="16"/>
      <c r="D31" s="16"/>
      <c r="E31" s="16"/>
      <c r="F31" s="16"/>
      <c r="G31" s="16"/>
      <c r="H31" s="16"/>
      <c r="I31" s="16"/>
      <c r="J31" s="16"/>
      <c r="K31" s="16"/>
      <c r="L31" s="16"/>
      <c r="M31" s="16"/>
      <c r="N31" s="16"/>
      <c r="O31" s="19"/>
    </row>
    <row r="32" spans="1:15" ht="16.5" thickBot="1" x14ac:dyDescent="0.3">
      <c r="A32" s="14"/>
      <c r="B32" s="36" t="s">
        <v>332</v>
      </c>
      <c r="C32" s="37"/>
      <c r="D32" s="36"/>
      <c r="E32" s="36"/>
      <c r="F32" s="38"/>
      <c r="G32" s="38"/>
      <c r="H32" s="20"/>
      <c r="I32" s="39" t="s">
        <v>323</v>
      </c>
      <c r="J32" s="42"/>
      <c r="K32" s="43"/>
      <c r="L32" s="42"/>
      <c r="M32" s="42"/>
      <c r="N32" s="42"/>
      <c r="O32" s="19"/>
    </row>
    <row r="33" spans="1:15" ht="18.75" x14ac:dyDescent="0.25">
      <c r="A33" s="14"/>
      <c r="B33" s="265"/>
      <c r="C33" s="266"/>
      <c r="D33" s="266"/>
      <c r="E33" s="266"/>
      <c r="F33" s="266"/>
      <c r="G33" s="267"/>
      <c r="H33" s="44"/>
      <c r="I33" s="271"/>
      <c r="J33" s="272"/>
      <c r="K33" s="272"/>
      <c r="L33" s="272"/>
      <c r="M33" s="272"/>
      <c r="N33" s="273"/>
      <c r="O33" s="19"/>
    </row>
    <row r="34" spans="1:15" ht="16.5" thickBot="1" x14ac:dyDescent="0.3">
      <c r="A34" s="14"/>
      <c r="B34" s="268"/>
      <c r="C34" s="269"/>
      <c r="D34" s="269"/>
      <c r="E34" s="269"/>
      <c r="F34" s="269"/>
      <c r="G34" s="270"/>
      <c r="H34" s="45"/>
      <c r="I34" s="274"/>
      <c r="J34" s="275"/>
      <c r="K34" s="275"/>
      <c r="L34" s="275"/>
      <c r="M34" s="275"/>
      <c r="N34" s="276"/>
      <c r="O34" s="19"/>
    </row>
    <row r="35" spans="1:15" ht="5.0999999999999996" customHeight="1" x14ac:dyDescent="0.25">
      <c r="A35" s="14"/>
      <c r="B35" s="16"/>
      <c r="C35" s="16"/>
      <c r="D35" s="16"/>
      <c r="E35" s="16"/>
      <c r="F35" s="16"/>
      <c r="G35" s="16"/>
      <c r="H35" s="45"/>
      <c r="I35" s="16"/>
      <c r="J35" s="16"/>
      <c r="K35" s="16"/>
      <c r="L35" s="16"/>
      <c r="M35" s="16"/>
      <c r="N35" s="16"/>
      <c r="O35" s="19"/>
    </row>
    <row r="36" spans="1:15" ht="15.75" x14ac:dyDescent="0.25">
      <c r="A36" s="14"/>
      <c r="B36" s="15" t="s">
        <v>303</v>
      </c>
      <c r="C36" s="16"/>
      <c r="D36" s="253"/>
      <c r="E36" s="254"/>
      <c r="F36" s="254"/>
      <c r="G36" s="255"/>
      <c r="H36" s="45"/>
      <c r="I36" s="15" t="s">
        <v>303</v>
      </c>
      <c r="J36" s="16"/>
      <c r="K36" s="253"/>
      <c r="L36" s="254"/>
      <c r="M36" s="254"/>
      <c r="N36" s="255"/>
      <c r="O36" s="19"/>
    </row>
    <row r="37" spans="1:15" ht="16.5" thickBot="1" x14ac:dyDescent="0.3">
      <c r="A37" s="14"/>
      <c r="B37" s="16"/>
      <c r="C37" s="16"/>
      <c r="D37" s="16"/>
      <c r="E37" s="16"/>
      <c r="F37" s="16"/>
      <c r="G37" s="16"/>
      <c r="H37" s="16"/>
      <c r="I37" s="16"/>
      <c r="J37" s="16"/>
      <c r="K37" s="16"/>
      <c r="L37" s="16"/>
      <c r="M37" s="16"/>
      <c r="N37" s="16"/>
      <c r="O37" s="19"/>
    </row>
    <row r="38" spans="1:15" ht="15.75" x14ac:dyDescent="0.25">
      <c r="A38" s="46"/>
      <c r="B38" s="17"/>
      <c r="C38" s="17"/>
      <c r="D38" s="17"/>
      <c r="E38" s="17"/>
      <c r="F38" s="17"/>
      <c r="G38" s="17"/>
      <c r="H38" s="17"/>
      <c r="I38" s="17"/>
      <c r="J38" s="17"/>
      <c r="K38" s="17"/>
      <c r="L38" s="17"/>
      <c r="M38" s="17"/>
      <c r="N38" s="17"/>
      <c r="O38" s="47"/>
    </row>
    <row r="39" spans="1:15" ht="16.5" x14ac:dyDescent="0.25">
      <c r="A39" s="227" t="s">
        <v>304</v>
      </c>
      <c r="B39" s="16"/>
      <c r="C39" s="16"/>
      <c r="D39" s="16"/>
      <c r="E39" s="16"/>
      <c r="F39" s="16"/>
      <c r="G39" s="16"/>
      <c r="H39" s="16"/>
      <c r="I39" s="16"/>
      <c r="J39" s="16"/>
      <c r="K39" s="16"/>
      <c r="L39" s="16"/>
      <c r="M39" s="16"/>
      <c r="N39" s="16"/>
      <c r="O39" s="19"/>
    </row>
    <row r="40" spans="1:15" ht="16.5" x14ac:dyDescent="0.25">
      <c r="A40" s="228" t="s">
        <v>311</v>
      </c>
      <c r="B40" s="16"/>
      <c r="C40" s="16"/>
      <c r="D40" s="16"/>
      <c r="E40" s="16"/>
      <c r="F40" s="16"/>
      <c r="G40" s="16"/>
      <c r="H40" s="16"/>
      <c r="I40" s="16"/>
      <c r="J40" s="16"/>
      <c r="K40" s="16"/>
      <c r="L40" s="16"/>
      <c r="M40" s="16"/>
      <c r="N40" s="16"/>
      <c r="O40" s="19"/>
    </row>
    <row r="41" spans="1:15" ht="16.5" x14ac:dyDescent="0.25">
      <c r="A41" s="228" t="s">
        <v>351</v>
      </c>
      <c r="B41" s="16"/>
      <c r="C41" s="16"/>
      <c r="D41" s="16"/>
      <c r="E41" s="16"/>
      <c r="F41" s="16"/>
      <c r="G41" s="16"/>
      <c r="H41" s="16"/>
      <c r="I41" s="16"/>
      <c r="J41" s="16"/>
      <c r="K41" s="16"/>
      <c r="L41" s="16"/>
      <c r="M41" s="16"/>
      <c r="N41" s="16"/>
      <c r="O41" s="19"/>
    </row>
    <row r="42" spans="1:15" ht="16.5" x14ac:dyDescent="0.25">
      <c r="A42" s="228" t="s">
        <v>305</v>
      </c>
      <c r="B42" s="16"/>
      <c r="C42" s="16"/>
      <c r="D42" s="16"/>
      <c r="E42" s="16"/>
      <c r="F42" s="16"/>
      <c r="G42" s="16"/>
      <c r="H42" s="16"/>
      <c r="I42" s="16"/>
      <c r="J42" s="16"/>
      <c r="K42" s="16"/>
      <c r="L42" s="16"/>
      <c r="M42" s="16"/>
      <c r="N42" s="16"/>
      <c r="O42" s="19"/>
    </row>
    <row r="43" spans="1:15" ht="16.5" x14ac:dyDescent="0.25">
      <c r="A43" s="228" t="s">
        <v>309</v>
      </c>
      <c r="B43" s="16"/>
      <c r="C43" s="16"/>
      <c r="D43" s="16"/>
      <c r="E43" s="16"/>
      <c r="F43" s="16"/>
      <c r="G43" s="16"/>
      <c r="H43" s="16"/>
      <c r="I43" s="16"/>
      <c r="J43" s="16"/>
      <c r="K43" s="16"/>
      <c r="L43" s="16"/>
      <c r="M43" s="16"/>
      <c r="N43" s="16"/>
      <c r="O43" s="19"/>
    </row>
    <row r="44" spans="1:15" ht="16.5" x14ac:dyDescent="0.25">
      <c r="A44" s="250" t="s">
        <v>408</v>
      </c>
      <c r="B44" s="251"/>
      <c r="C44" s="251"/>
      <c r="D44" s="251"/>
      <c r="E44" s="251"/>
      <c r="F44" s="251"/>
      <c r="G44" s="251"/>
      <c r="H44" s="251"/>
      <c r="I44" s="251"/>
      <c r="J44" s="251"/>
      <c r="K44" s="251"/>
      <c r="L44" s="251"/>
      <c r="M44" s="251"/>
      <c r="N44" s="251"/>
      <c r="O44" s="252"/>
    </row>
    <row r="45" spans="1:15" ht="16.5" x14ac:dyDescent="0.25">
      <c r="A45" s="250" t="s">
        <v>352</v>
      </c>
      <c r="B45" s="251"/>
      <c r="C45" s="251"/>
      <c r="D45" s="251"/>
      <c r="E45" s="251"/>
      <c r="F45" s="251"/>
      <c r="G45" s="251"/>
      <c r="H45" s="251"/>
      <c r="I45" s="251"/>
      <c r="J45" s="251"/>
      <c r="K45" s="251"/>
      <c r="L45" s="251"/>
      <c r="M45" s="251"/>
      <c r="N45" s="251"/>
      <c r="O45" s="252"/>
    </row>
    <row r="46" spans="1:15" ht="16.5" x14ac:dyDescent="0.25">
      <c r="A46" s="227" t="s">
        <v>306</v>
      </c>
      <c r="B46" s="16"/>
      <c r="C46" s="16"/>
      <c r="D46" s="16"/>
      <c r="E46" s="16"/>
      <c r="F46" s="16"/>
      <c r="G46" s="16"/>
      <c r="H46" s="16"/>
      <c r="I46" s="16"/>
      <c r="J46" s="16"/>
      <c r="K46" s="16"/>
      <c r="L46" s="16"/>
      <c r="M46" s="16"/>
      <c r="N46" s="16"/>
      <c r="O46" s="19"/>
    </row>
    <row r="47" spans="1:15" ht="16.5" x14ac:dyDescent="0.25">
      <c r="A47" s="228" t="s">
        <v>411</v>
      </c>
      <c r="B47" s="16"/>
      <c r="C47" s="16"/>
      <c r="D47" s="16"/>
      <c r="E47" s="16"/>
      <c r="F47" s="16"/>
      <c r="G47" s="16"/>
      <c r="H47" s="16"/>
      <c r="I47" s="16"/>
      <c r="J47" s="16"/>
      <c r="K47" s="16"/>
      <c r="L47" s="16"/>
      <c r="M47" s="16"/>
      <c r="N47" s="16"/>
      <c r="O47" s="19"/>
    </row>
    <row r="48" spans="1:15" ht="16.5" x14ac:dyDescent="0.25">
      <c r="A48" s="228" t="s">
        <v>307</v>
      </c>
      <c r="B48" s="16"/>
      <c r="C48" s="16"/>
      <c r="D48" s="16"/>
      <c r="E48" s="16"/>
      <c r="F48" s="16"/>
      <c r="G48" s="16"/>
      <c r="H48" s="16"/>
      <c r="I48" s="16"/>
      <c r="J48" s="16"/>
      <c r="K48" s="16"/>
      <c r="L48" s="16"/>
      <c r="M48" s="16"/>
      <c r="N48" s="16"/>
      <c r="O48" s="19"/>
    </row>
    <row r="49" spans="1:15" ht="17.25" thickBot="1" x14ac:dyDescent="0.3">
      <c r="A49" s="229"/>
      <c r="B49" s="48"/>
      <c r="C49" s="48"/>
      <c r="D49" s="48"/>
      <c r="E49" s="48"/>
      <c r="F49" s="48"/>
      <c r="G49" s="48"/>
      <c r="H49" s="48"/>
      <c r="I49" s="48"/>
      <c r="J49" s="48"/>
      <c r="K49" s="48"/>
      <c r="L49" s="48"/>
      <c r="M49" s="48"/>
      <c r="N49" s="48"/>
      <c r="O49" s="49"/>
    </row>
  </sheetData>
  <sheetProtection algorithmName="SHA-512" hashValue="XZlhUBbtD37EZWikGlu0fe5wsS0H/Y+2FwppGAZIbr8sHWIzfBOgeMPFiXgHiAI50eCzlxY1SuIZXL/2gXgxUg==" saltValue="ImqJ/n3VnK9qCp/aCmG9Rg==" spinCount="100000" sheet="1" selectLockedCells="1"/>
  <mergeCells count="24">
    <mergeCell ref="B20:G21"/>
    <mergeCell ref="I20:N21"/>
    <mergeCell ref="A2:O2"/>
    <mergeCell ref="A3:O3"/>
    <mergeCell ref="A4:J4"/>
    <mergeCell ref="B6:C6"/>
    <mergeCell ref="D6:L6"/>
    <mergeCell ref="B8:C8"/>
    <mergeCell ref="B10:C10"/>
    <mergeCell ref="E10:F10"/>
    <mergeCell ref="B12:N14"/>
    <mergeCell ref="B17:G17"/>
    <mergeCell ref="I17:N17"/>
    <mergeCell ref="A45:O45"/>
    <mergeCell ref="D36:G36"/>
    <mergeCell ref="K36:N36"/>
    <mergeCell ref="A44:O44"/>
    <mergeCell ref="D23:G23"/>
    <mergeCell ref="K23:N23"/>
    <mergeCell ref="B25:N27"/>
    <mergeCell ref="B30:G30"/>
    <mergeCell ref="I30:N30"/>
    <mergeCell ref="B33:G34"/>
    <mergeCell ref="I33:N34"/>
  </mergeCells>
  <pageMargins left="0.7" right="0.7" top="0.75" bottom="0.75" header="0.3" footer="0.3"/>
  <pageSetup scale="65" fitToHeight="0"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Sheet1!$J$1:$J$6</xm:f>
          </x14:formula1>
          <xm:sqref>D10</xm:sqref>
        </x14:dataValidation>
        <x14:dataValidation type="list" allowBlank="1" showInputMessage="1" showErrorMessage="1">
          <x14:formula1>
            <xm:f>Sheet1!$F$2:$F$8</xm:f>
          </x14:formula1>
          <xm:sqref>D6:L6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51"/>
  <sheetViews>
    <sheetView showGridLines="0" topLeftCell="A7" zoomScaleNormal="100" workbookViewId="0">
      <selection activeCell="D17" sqref="D17"/>
    </sheetView>
  </sheetViews>
  <sheetFormatPr defaultColWidth="9.140625" defaultRowHeight="15" x14ac:dyDescent="0.25"/>
  <cols>
    <col min="1" max="1" width="6" style="124" customWidth="1"/>
    <col min="2" max="2" width="5.42578125" style="142" customWidth="1"/>
    <col min="3" max="3" width="4" style="124" customWidth="1"/>
    <col min="4" max="4" width="28.140625" style="124" customWidth="1"/>
    <col min="5" max="6" width="18.28515625" style="124" customWidth="1"/>
    <col min="7" max="7" width="17.42578125" style="124" customWidth="1"/>
    <col min="8" max="8" width="19.140625" style="124" customWidth="1"/>
    <col min="9" max="10" width="15.7109375" style="124" customWidth="1"/>
    <col min="11" max="11" width="10.140625" style="142" customWidth="1"/>
    <col min="12" max="16384" width="9.140625" style="124"/>
  </cols>
  <sheetData>
    <row r="1" spans="2:11" ht="15.75" thickBot="1" x14ac:dyDescent="0.3"/>
    <row r="2" spans="2:11" ht="15" customHeight="1" x14ac:dyDescent="0.25">
      <c r="B2" s="181"/>
      <c r="C2" s="182"/>
      <c r="D2" s="182"/>
      <c r="E2" s="182"/>
      <c r="F2" s="182"/>
      <c r="G2" s="182"/>
      <c r="H2" s="182"/>
      <c r="I2" s="182"/>
      <c r="J2" s="182"/>
      <c r="K2" s="183"/>
    </row>
    <row r="3" spans="2:11" ht="15" customHeight="1" x14ac:dyDescent="0.25">
      <c r="B3" s="291" t="s">
        <v>282</v>
      </c>
      <c r="C3" s="292"/>
      <c r="D3" s="292"/>
      <c r="E3" s="292"/>
      <c r="F3" s="292"/>
      <c r="G3" s="292"/>
      <c r="H3" s="292"/>
      <c r="I3" s="292"/>
      <c r="J3" s="292"/>
      <c r="K3" s="293"/>
    </row>
    <row r="4" spans="2:11" ht="23.25" customHeight="1" x14ac:dyDescent="0.25">
      <c r="B4" s="184"/>
      <c r="C4" s="185"/>
      <c r="D4" s="185"/>
      <c r="E4" s="185"/>
      <c r="F4" s="185"/>
      <c r="G4" s="185"/>
      <c r="H4" s="185"/>
      <c r="I4" s="185"/>
      <c r="J4" s="185"/>
      <c r="K4" s="186"/>
    </row>
    <row r="5" spans="2:11" ht="23.25" customHeight="1" x14ac:dyDescent="0.25">
      <c r="B5" s="187"/>
      <c r="C5" s="188" t="s">
        <v>377</v>
      </c>
      <c r="D5" s="188"/>
      <c r="E5" s="188"/>
      <c r="F5" s="188"/>
      <c r="G5" s="188"/>
      <c r="H5" s="188"/>
      <c r="I5" s="189"/>
      <c r="J5" s="188"/>
      <c r="K5" s="190"/>
    </row>
    <row r="6" spans="2:11" ht="7.5" customHeight="1" x14ac:dyDescent="0.25">
      <c r="B6" s="184"/>
      <c r="C6" s="191"/>
      <c r="D6" s="185"/>
      <c r="E6" s="185"/>
      <c r="F6" s="185"/>
      <c r="G6" s="185"/>
      <c r="H6" s="185"/>
      <c r="I6" s="185"/>
      <c r="J6" s="185"/>
      <c r="K6" s="186"/>
    </row>
    <row r="7" spans="2:11" ht="23.25" customHeight="1" x14ac:dyDescent="0.25">
      <c r="B7" s="146"/>
      <c r="C7" s="192"/>
      <c r="D7" s="296" t="s">
        <v>324</v>
      </c>
      <c r="E7" s="294" t="s">
        <v>378</v>
      </c>
      <c r="F7" s="294" t="s">
        <v>268</v>
      </c>
      <c r="G7" s="289" t="s">
        <v>283</v>
      </c>
      <c r="H7" s="290"/>
      <c r="J7" s="193"/>
      <c r="K7" s="151"/>
    </row>
    <row r="8" spans="2:11" x14ac:dyDescent="0.25">
      <c r="B8" s="146"/>
      <c r="C8" s="149"/>
      <c r="D8" s="297"/>
      <c r="E8" s="295"/>
      <c r="F8" s="295"/>
      <c r="G8" s="194" t="s">
        <v>3</v>
      </c>
      <c r="H8" s="194" t="s">
        <v>254</v>
      </c>
      <c r="I8" s="195"/>
      <c r="J8" s="196"/>
      <c r="K8" s="151"/>
    </row>
    <row r="9" spans="2:11" ht="18" customHeight="1" x14ac:dyDescent="0.25">
      <c r="B9" s="146"/>
      <c r="C9" s="76" t="s">
        <v>0</v>
      </c>
      <c r="D9" s="93"/>
      <c r="E9" s="97"/>
      <c r="F9" s="97"/>
      <c r="G9" s="97"/>
      <c r="H9" s="97"/>
      <c r="I9" s="197"/>
      <c r="J9" s="197"/>
      <c r="K9" s="151"/>
    </row>
    <row r="10" spans="2:11" ht="18" customHeight="1" x14ac:dyDescent="0.25">
      <c r="B10" s="146"/>
      <c r="C10" s="76" t="s">
        <v>9</v>
      </c>
      <c r="D10" s="93"/>
      <c r="E10" s="97"/>
      <c r="F10" s="97"/>
      <c r="G10" s="97"/>
      <c r="H10" s="97"/>
      <c r="I10" s="197"/>
      <c r="J10" s="197"/>
      <c r="K10" s="151"/>
    </row>
    <row r="11" spans="2:11" ht="18" customHeight="1" x14ac:dyDescent="0.25">
      <c r="B11" s="146"/>
      <c r="C11" s="76" t="s">
        <v>255</v>
      </c>
      <c r="D11" s="93"/>
      <c r="E11" s="97"/>
      <c r="F11" s="97"/>
      <c r="G11" s="97"/>
      <c r="H11" s="97"/>
      <c r="I11" s="197"/>
      <c r="J11" s="197"/>
      <c r="K11" s="151"/>
    </row>
    <row r="12" spans="2:11" ht="18" customHeight="1" x14ac:dyDescent="0.25">
      <c r="B12" s="146"/>
      <c r="C12" s="76" t="s">
        <v>256</v>
      </c>
      <c r="D12" s="93"/>
      <c r="E12" s="97"/>
      <c r="F12" s="97"/>
      <c r="G12" s="97"/>
      <c r="H12" s="97"/>
      <c r="I12" s="197"/>
      <c r="J12" s="197"/>
      <c r="K12" s="151"/>
    </row>
    <row r="13" spans="2:11" ht="18" customHeight="1" x14ac:dyDescent="0.25">
      <c r="B13" s="146"/>
      <c r="C13" s="76" t="s">
        <v>257</v>
      </c>
      <c r="D13" s="93"/>
      <c r="E13" s="97"/>
      <c r="F13" s="97"/>
      <c r="G13" s="97"/>
      <c r="H13" s="97"/>
      <c r="I13" s="197"/>
      <c r="J13" s="197"/>
      <c r="K13" s="151"/>
    </row>
    <row r="14" spans="2:11" ht="18" customHeight="1" x14ac:dyDescent="0.25">
      <c r="B14" s="146"/>
      <c r="C14" s="76" t="s">
        <v>364</v>
      </c>
      <c r="D14" s="93"/>
      <c r="E14" s="97"/>
      <c r="F14" s="97"/>
      <c r="G14" s="97"/>
      <c r="H14" s="97"/>
      <c r="I14" s="197"/>
      <c r="J14" s="197"/>
      <c r="K14" s="151"/>
    </row>
    <row r="15" spans="2:11" ht="18" customHeight="1" x14ac:dyDescent="0.25">
      <c r="B15" s="146"/>
      <c r="C15" s="76" t="s">
        <v>365</v>
      </c>
      <c r="D15" s="93"/>
      <c r="E15" s="97"/>
      <c r="F15" s="97"/>
      <c r="G15" s="97"/>
      <c r="H15" s="97"/>
      <c r="I15" s="197"/>
      <c r="J15" s="197"/>
      <c r="K15" s="151"/>
    </row>
    <row r="16" spans="2:11" ht="18" customHeight="1" x14ac:dyDescent="0.25">
      <c r="B16" s="146"/>
      <c r="C16" s="76" t="s">
        <v>366</v>
      </c>
      <c r="D16" s="93"/>
      <c r="E16" s="97"/>
      <c r="F16" s="97"/>
      <c r="G16" s="97"/>
      <c r="H16" s="97"/>
      <c r="I16" s="197"/>
      <c r="J16" s="197"/>
      <c r="K16" s="151"/>
    </row>
    <row r="17" spans="2:12" ht="18" customHeight="1" x14ac:dyDescent="0.25">
      <c r="B17" s="146"/>
      <c r="C17" s="76" t="s">
        <v>367</v>
      </c>
      <c r="D17" s="93"/>
      <c r="E17" s="97"/>
      <c r="F17" s="97"/>
      <c r="G17" s="97"/>
      <c r="H17" s="97"/>
      <c r="I17" s="197"/>
      <c r="J17" s="197"/>
      <c r="K17" s="151"/>
    </row>
    <row r="18" spans="2:12" ht="18" customHeight="1" x14ac:dyDescent="0.25">
      <c r="B18" s="146"/>
      <c r="C18" s="76" t="s">
        <v>368</v>
      </c>
      <c r="D18" s="93"/>
      <c r="E18" s="97"/>
      <c r="F18" s="97"/>
      <c r="G18" s="97"/>
      <c r="H18" s="97"/>
      <c r="I18" s="197"/>
      <c r="J18" s="197"/>
      <c r="K18" s="151"/>
    </row>
    <row r="19" spans="2:12" ht="18" customHeight="1" x14ac:dyDescent="0.25">
      <c r="B19" s="146"/>
      <c r="C19" s="76" t="s">
        <v>369</v>
      </c>
      <c r="D19" s="93"/>
      <c r="E19" s="97"/>
      <c r="F19" s="97"/>
      <c r="G19" s="97"/>
      <c r="H19" s="97"/>
      <c r="I19" s="197"/>
      <c r="J19" s="197"/>
      <c r="K19" s="151"/>
    </row>
    <row r="20" spans="2:12" ht="18" customHeight="1" x14ac:dyDescent="0.25">
      <c r="B20" s="146"/>
      <c r="C20" s="2" t="s">
        <v>370</v>
      </c>
      <c r="D20" s="93"/>
      <c r="E20" s="97"/>
      <c r="F20" s="97"/>
      <c r="G20" s="97"/>
      <c r="H20" s="97"/>
      <c r="I20" s="198"/>
      <c r="J20" s="198"/>
      <c r="K20" s="151"/>
    </row>
    <row r="21" spans="2:12" ht="18" customHeight="1" x14ac:dyDescent="0.25">
      <c r="B21" s="146"/>
      <c r="C21" s="2" t="s">
        <v>371</v>
      </c>
      <c r="D21" s="93"/>
      <c r="E21" s="97"/>
      <c r="F21" s="97"/>
      <c r="G21" s="97"/>
      <c r="H21" s="97"/>
      <c r="I21" s="197"/>
      <c r="J21" s="197"/>
      <c r="K21" s="151"/>
    </row>
    <row r="22" spans="2:12" ht="18" customHeight="1" x14ac:dyDescent="0.25">
      <c r="B22" s="146"/>
      <c r="C22" s="2" t="s">
        <v>372</v>
      </c>
      <c r="D22" s="93"/>
      <c r="E22" s="97"/>
      <c r="F22" s="97"/>
      <c r="G22" s="97"/>
      <c r="H22" s="97"/>
      <c r="I22" s="197"/>
      <c r="J22" s="197"/>
      <c r="K22" s="151"/>
    </row>
    <row r="23" spans="2:12" ht="18" customHeight="1" x14ac:dyDescent="0.25">
      <c r="B23" s="146"/>
      <c r="C23" s="2" t="s">
        <v>373</v>
      </c>
      <c r="D23" s="93"/>
      <c r="E23" s="97"/>
      <c r="F23" s="97"/>
      <c r="G23" s="97"/>
      <c r="H23" s="97"/>
      <c r="I23" s="197"/>
      <c r="J23" s="197"/>
      <c r="K23" s="151"/>
    </row>
    <row r="24" spans="2:12" ht="18" customHeight="1" x14ac:dyDescent="0.25">
      <c r="B24" s="146"/>
      <c r="C24" s="2" t="s">
        <v>412</v>
      </c>
      <c r="D24" s="93"/>
      <c r="E24" s="97"/>
      <c r="F24" s="97"/>
      <c r="G24" s="97"/>
      <c r="H24" s="97"/>
      <c r="I24" s="197"/>
      <c r="J24" s="197"/>
      <c r="K24" s="151"/>
    </row>
    <row r="25" spans="2:12" ht="22.5" customHeight="1" x14ac:dyDescent="0.25">
      <c r="B25" s="146"/>
      <c r="C25" s="71"/>
      <c r="D25" s="199" t="s">
        <v>253</v>
      </c>
      <c r="E25" s="87">
        <f>SUM(E9:E24)</f>
        <v>0</v>
      </c>
      <c r="F25" s="87">
        <f>SUM(F9:F24)</f>
        <v>0</v>
      </c>
      <c r="G25" s="88">
        <f>SUM(G9:G24)</f>
        <v>0</v>
      </c>
      <c r="H25" s="88">
        <f>SUM(H9:H24)</f>
        <v>0</v>
      </c>
      <c r="I25" s="92"/>
      <c r="J25" s="92"/>
      <c r="K25" s="151"/>
    </row>
    <row r="26" spans="2:12" ht="20.100000000000001" customHeight="1" x14ac:dyDescent="0.25">
      <c r="B26" s="146"/>
      <c r="C26" s="8"/>
      <c r="D26" s="200"/>
      <c r="E26" s="201"/>
      <c r="F26" s="201"/>
      <c r="G26" s="198"/>
      <c r="H26" s="198"/>
      <c r="I26" s="198"/>
      <c r="J26" s="198"/>
      <c r="K26" s="151"/>
    </row>
    <row r="27" spans="2:12" ht="20.100000000000001" customHeight="1" x14ac:dyDescent="0.25">
      <c r="B27" s="146"/>
      <c r="C27" s="191" t="s">
        <v>314</v>
      </c>
      <c r="D27" s="200"/>
      <c r="E27" s="201"/>
      <c r="F27" s="201"/>
      <c r="G27" s="198"/>
      <c r="H27" s="198"/>
      <c r="I27" s="198"/>
      <c r="J27" s="198"/>
      <c r="K27" s="151"/>
    </row>
    <row r="28" spans="2:12" ht="20.25" customHeight="1" x14ac:dyDescent="0.25">
      <c r="B28" s="146"/>
      <c r="C28" s="192"/>
      <c r="D28" s="296" t="s">
        <v>325</v>
      </c>
      <c r="E28" s="294" t="s">
        <v>378</v>
      </c>
      <c r="F28" s="289" t="s">
        <v>283</v>
      </c>
      <c r="G28" s="290"/>
      <c r="H28" s="193"/>
      <c r="I28" s="193"/>
      <c r="J28" s="139"/>
      <c r="K28" s="202"/>
      <c r="L28" s="145"/>
    </row>
    <row r="29" spans="2:12" ht="22.5" customHeight="1" x14ac:dyDescent="0.25">
      <c r="B29" s="146"/>
      <c r="C29" s="149"/>
      <c r="D29" s="297"/>
      <c r="E29" s="295"/>
      <c r="F29" s="203" t="s">
        <v>3</v>
      </c>
      <c r="G29" s="204" t="s">
        <v>254</v>
      </c>
      <c r="H29" s="205"/>
      <c r="I29" s="196"/>
      <c r="J29" s="139" t="s">
        <v>330</v>
      </c>
      <c r="K29" s="202"/>
      <c r="L29" s="145"/>
    </row>
    <row r="30" spans="2:12" ht="18" customHeight="1" x14ac:dyDescent="0.25">
      <c r="B30" s="146"/>
      <c r="C30" s="75"/>
      <c r="D30" s="206" t="s">
        <v>284</v>
      </c>
      <c r="E30" s="96"/>
      <c r="F30" s="96"/>
      <c r="G30" s="96"/>
      <c r="H30" s="207"/>
      <c r="I30" s="208"/>
      <c r="J30" s="198"/>
      <c r="K30" s="209"/>
      <c r="L30" s="139"/>
    </row>
    <row r="31" spans="2:12" ht="18" customHeight="1" x14ac:dyDescent="0.25">
      <c r="B31" s="146"/>
      <c r="C31" s="73"/>
      <c r="D31" s="206" t="s">
        <v>286</v>
      </c>
      <c r="E31" s="96"/>
      <c r="F31" s="96"/>
      <c r="G31" s="96"/>
      <c r="H31" s="207"/>
      <c r="I31" s="208"/>
      <c r="J31" s="198"/>
      <c r="K31" s="209"/>
      <c r="L31" s="139"/>
    </row>
    <row r="32" spans="2:12" ht="18" customHeight="1" x14ac:dyDescent="0.25">
      <c r="B32" s="146"/>
      <c r="C32" s="73"/>
      <c r="D32" s="206" t="s">
        <v>285</v>
      </c>
      <c r="E32" s="96"/>
      <c r="F32" s="96"/>
      <c r="G32" s="96"/>
      <c r="H32" s="207"/>
      <c r="I32" s="208"/>
      <c r="J32" s="198"/>
      <c r="K32" s="209"/>
      <c r="L32" s="139"/>
    </row>
    <row r="33" spans="2:14" ht="18" customHeight="1" x14ac:dyDescent="0.25">
      <c r="B33" s="146"/>
      <c r="C33" s="73"/>
      <c r="D33" s="206" t="s">
        <v>287</v>
      </c>
      <c r="E33" s="96"/>
      <c r="F33" s="96"/>
      <c r="G33" s="96"/>
      <c r="H33" s="207"/>
      <c r="I33" s="208"/>
      <c r="J33" s="198"/>
      <c r="K33" s="209"/>
      <c r="L33" s="139"/>
    </row>
    <row r="34" spans="2:14" ht="18" customHeight="1" x14ac:dyDescent="0.25">
      <c r="B34" s="146"/>
      <c r="C34" s="73"/>
      <c r="D34" s="210" t="s">
        <v>291</v>
      </c>
      <c r="E34" s="96"/>
      <c r="F34" s="96"/>
      <c r="G34" s="96"/>
      <c r="H34" s="211"/>
      <c r="I34" s="208" t="s">
        <v>330</v>
      </c>
      <c r="J34" s="198"/>
      <c r="K34" s="209"/>
      <c r="L34" s="139"/>
    </row>
    <row r="35" spans="2:14" ht="20.100000000000001" customHeight="1" x14ac:dyDescent="0.25">
      <c r="B35" s="146"/>
      <c r="C35" s="71"/>
      <c r="D35" s="199" t="s">
        <v>253</v>
      </c>
      <c r="E35" s="87">
        <f>SUM(E30:E33)</f>
        <v>0</v>
      </c>
      <c r="F35" s="87">
        <f>SUM(F30:F33)</f>
        <v>0</v>
      </c>
      <c r="G35" s="87">
        <f>SUM(G30:G33)</f>
        <v>0</v>
      </c>
      <c r="H35" s="212"/>
      <c r="I35" s="212"/>
      <c r="J35" s="198"/>
      <c r="K35" s="209"/>
      <c r="L35" s="139"/>
      <c r="N35" s="124" t="s">
        <v>330</v>
      </c>
    </row>
    <row r="36" spans="2:14" ht="20.100000000000001" customHeight="1" x14ac:dyDescent="0.25">
      <c r="B36" s="146"/>
      <c r="C36" s="8"/>
      <c r="D36" s="200"/>
      <c r="E36" s="201"/>
      <c r="F36" s="201"/>
      <c r="G36" s="198"/>
      <c r="H36" s="198"/>
      <c r="I36" s="198"/>
      <c r="J36" s="198"/>
      <c r="K36" s="151"/>
      <c r="L36" s="145"/>
    </row>
    <row r="37" spans="2:14" ht="20.100000000000001" customHeight="1" x14ac:dyDescent="0.25">
      <c r="B37" s="146"/>
      <c r="C37" s="191" t="s">
        <v>288</v>
      </c>
      <c r="D37" s="200"/>
      <c r="E37" s="201"/>
      <c r="F37" s="201"/>
      <c r="G37" s="198"/>
      <c r="H37" s="198"/>
      <c r="I37" s="198"/>
      <c r="J37" s="198"/>
      <c r="K37" s="151"/>
      <c r="L37" s="145"/>
    </row>
    <row r="38" spans="2:14" ht="31.5" customHeight="1" x14ac:dyDescent="0.25">
      <c r="B38" s="146"/>
      <c r="C38" s="74"/>
      <c r="D38" s="213" t="s">
        <v>325</v>
      </c>
      <c r="E38" s="241" t="s">
        <v>416</v>
      </c>
      <c r="F38" s="196"/>
      <c r="G38" s="201"/>
      <c r="H38" s="198"/>
      <c r="I38" s="198"/>
      <c r="J38" s="198"/>
      <c r="K38" s="209"/>
      <c r="L38" s="139"/>
      <c r="M38" s="124" t="s">
        <v>330</v>
      </c>
    </row>
    <row r="39" spans="2:14" ht="18" customHeight="1" x14ac:dyDescent="0.25">
      <c r="B39" s="146"/>
      <c r="C39" s="73"/>
      <c r="D39" s="206" t="s">
        <v>284</v>
      </c>
      <c r="E39" s="96"/>
      <c r="F39" s="207"/>
      <c r="G39" s="201"/>
      <c r="H39" s="198"/>
      <c r="I39" s="198"/>
      <c r="J39" s="198"/>
      <c r="K39" s="209"/>
      <c r="L39" s="139"/>
    </row>
    <row r="40" spans="2:14" ht="18" customHeight="1" x14ac:dyDescent="0.25">
      <c r="B40" s="146"/>
      <c r="C40" s="73"/>
      <c r="D40" s="206" t="s">
        <v>286</v>
      </c>
      <c r="E40" s="96"/>
      <c r="F40" s="207"/>
      <c r="G40" s="201"/>
      <c r="H40" s="198"/>
      <c r="I40" s="198"/>
      <c r="J40" s="198"/>
      <c r="K40" s="209"/>
      <c r="L40" s="139"/>
    </row>
    <row r="41" spans="2:14" ht="18" customHeight="1" x14ac:dyDescent="0.25">
      <c r="B41" s="146"/>
      <c r="C41" s="73"/>
      <c r="D41" s="206" t="s">
        <v>285</v>
      </c>
      <c r="E41" s="96"/>
      <c r="F41" s="207"/>
      <c r="G41" s="201"/>
      <c r="H41" s="214"/>
      <c r="I41" s="198"/>
      <c r="J41" s="198"/>
      <c r="K41" s="209"/>
      <c r="L41" s="139"/>
    </row>
    <row r="42" spans="2:14" ht="20.100000000000001" customHeight="1" x14ac:dyDescent="0.25">
      <c r="B42" s="146"/>
      <c r="C42" s="71"/>
      <c r="D42" s="199" t="s">
        <v>253</v>
      </c>
      <c r="E42" s="87">
        <f>SUM(E39:E41)</f>
        <v>0</v>
      </c>
      <c r="F42" s="212"/>
      <c r="G42" s="215"/>
      <c r="H42" s="216"/>
      <c r="I42" s="198"/>
      <c r="J42" s="198"/>
      <c r="K42" s="209"/>
      <c r="L42" s="139"/>
    </row>
    <row r="43" spans="2:14" s="142" customFormat="1" ht="20.100000000000001" customHeight="1" x14ac:dyDescent="0.25">
      <c r="B43" s="217"/>
      <c r="C43" s="8"/>
      <c r="D43" s="218"/>
      <c r="E43" s="201"/>
      <c r="F43" s="195"/>
      <c r="G43" s="195"/>
      <c r="H43" s="195"/>
      <c r="I43" s="195"/>
      <c r="J43" s="195"/>
      <c r="K43" s="219"/>
      <c r="L43" s="139"/>
    </row>
    <row r="44" spans="2:14" ht="20.100000000000001" customHeight="1" x14ac:dyDescent="0.25">
      <c r="B44" s="146"/>
      <c r="C44" s="191" t="s">
        <v>343</v>
      </c>
      <c r="D44" s="200"/>
      <c r="E44" s="145"/>
      <c r="F44" s="145"/>
      <c r="G44" s="145"/>
      <c r="H44" s="145"/>
      <c r="I44" s="145"/>
      <c r="J44" s="145"/>
      <c r="K44" s="151"/>
    </row>
    <row r="45" spans="2:14" ht="19.5" customHeight="1" x14ac:dyDescent="0.25">
      <c r="B45" s="146"/>
      <c r="C45" s="220"/>
      <c r="D45" s="298" t="s">
        <v>326</v>
      </c>
      <c r="E45" s="294" t="s">
        <v>416</v>
      </c>
      <c r="F45" s="289" t="s">
        <v>283</v>
      </c>
      <c r="G45" s="290"/>
      <c r="H45" s="193"/>
      <c r="I45" s="145"/>
      <c r="J45" s="145"/>
      <c r="K45" s="151"/>
    </row>
    <row r="46" spans="2:14" ht="28.5" customHeight="1" x14ac:dyDescent="0.25">
      <c r="B46" s="146"/>
      <c r="C46" s="73"/>
      <c r="D46" s="299"/>
      <c r="E46" s="295"/>
      <c r="F46" s="221" t="s">
        <v>3</v>
      </c>
      <c r="G46" s="221" t="s">
        <v>254</v>
      </c>
      <c r="H46" s="196"/>
      <c r="I46" s="145"/>
      <c r="J46" s="145"/>
      <c r="K46" s="151"/>
    </row>
    <row r="47" spans="2:14" ht="18" customHeight="1" x14ac:dyDescent="0.25">
      <c r="B47" s="146"/>
      <c r="C47" s="73"/>
      <c r="D47" s="206" t="s">
        <v>289</v>
      </c>
      <c r="E47" s="98"/>
      <c r="F47" s="98"/>
      <c r="G47" s="98"/>
      <c r="H47" s="197"/>
      <c r="I47" s="145"/>
      <c r="J47" s="145"/>
      <c r="K47" s="151"/>
    </row>
    <row r="48" spans="2:14" ht="18" customHeight="1" x14ac:dyDescent="0.25">
      <c r="B48" s="146"/>
      <c r="C48" s="73"/>
      <c r="D48" s="246" t="s">
        <v>420</v>
      </c>
      <c r="E48" s="98"/>
      <c r="F48" s="98"/>
      <c r="G48" s="98"/>
      <c r="H48" s="197"/>
      <c r="I48" s="145"/>
      <c r="J48" s="145"/>
      <c r="K48" s="151"/>
    </row>
    <row r="49" spans="2:11" ht="18" customHeight="1" x14ac:dyDescent="0.25">
      <c r="B49" s="146"/>
      <c r="C49" s="71"/>
      <c r="D49" s="199" t="s">
        <v>253</v>
      </c>
      <c r="E49" s="87">
        <f>SUM(E47:E48)</f>
        <v>0</v>
      </c>
      <c r="F49" s="87">
        <f>SUM(F47:F48)</f>
        <v>0</v>
      </c>
      <c r="G49" s="222">
        <f>SUM(G47:G48)</f>
        <v>0</v>
      </c>
      <c r="H49" s="223"/>
      <c r="I49" s="224"/>
      <c r="J49" s="145"/>
      <c r="K49" s="151"/>
    </row>
    <row r="50" spans="2:11" ht="18" customHeight="1" x14ac:dyDescent="0.25">
      <c r="B50" s="146"/>
      <c r="C50" s="8"/>
      <c r="D50" s="225"/>
      <c r="E50" s="226"/>
      <c r="F50" s="226"/>
      <c r="G50" s="145"/>
      <c r="H50" s="145"/>
      <c r="I50" s="224"/>
      <c r="J50" s="145"/>
      <c r="K50" s="151"/>
    </row>
    <row r="51" spans="2:11" ht="15.75" thickBot="1" x14ac:dyDescent="0.3">
      <c r="B51" s="161"/>
      <c r="C51" s="164"/>
      <c r="D51" s="164"/>
      <c r="E51" s="164"/>
      <c r="F51" s="164"/>
      <c r="G51" s="164"/>
      <c r="H51" s="164"/>
      <c r="I51" s="164"/>
      <c r="J51" s="164"/>
      <c r="K51" s="163"/>
    </row>
  </sheetData>
  <sheetProtection algorithmName="SHA-512" hashValue="cFNomeHgyPIKTE+WflEp2j7XxBDOo+g0ghQ035GdXrj3/S6A15Kqw+B//RLWjePLh2SASzFXt9jS4vEluEg/Uw==" saltValue="aR0m9PIRVW39CaHAIdfnXg==" spinCount="100000" sheet="1" selectLockedCells="1"/>
  <mergeCells count="11">
    <mergeCell ref="F45:G45"/>
    <mergeCell ref="G7:H7"/>
    <mergeCell ref="B3:K3"/>
    <mergeCell ref="F7:F8"/>
    <mergeCell ref="E7:E8"/>
    <mergeCell ref="D7:D8"/>
    <mergeCell ref="D28:D29"/>
    <mergeCell ref="E28:E29"/>
    <mergeCell ref="D45:D46"/>
    <mergeCell ref="E45:E46"/>
    <mergeCell ref="F28:G28"/>
  </mergeCells>
  <dataValidations count="2">
    <dataValidation type="whole" operator="greaterThan" allowBlank="1" showInputMessage="1" showErrorMessage="1" sqref="E30:G34 E47:G48">
      <formula1>0</formula1>
    </dataValidation>
    <dataValidation type="whole" operator="greaterThanOrEqual" allowBlank="1" showInputMessage="1" showErrorMessage="1" sqref="E9:H24 E39:E41">
      <formula1>0</formula1>
    </dataValidation>
  </dataValidations>
  <pageMargins left="0.25" right="0.25" top="0.75" bottom="0.75" header="0.3" footer="0.3"/>
  <pageSetup scale="66" fitToHeight="0" orientation="portrait" r:id="rId1"/>
  <extLst>
    <ext xmlns:x14="http://schemas.microsoft.com/office/spreadsheetml/2009/9/main" uri="{CCE6A557-97BC-4b89-ADB6-D9C93CAAB3DF}">
      <x14:dataValidations xmlns:xm="http://schemas.microsoft.com/office/excel/2006/main" count="2">
        <x14:dataValidation type="list" allowBlank="1" showInputMessage="1" showErrorMessage="1">
          <x14:formula1>
            <xm:f>Sheet1!#REF!</xm:f>
          </x14:formula1>
          <xm:sqref>K9:XFD19 C9 B9:B19</xm:sqref>
        </x14:dataValidation>
        <x14:dataValidation type="list" allowBlank="1" showInputMessage="1" showErrorMessage="1">
          <x14:formula1>
            <xm:f>Sheet1!$B$6:$B$253</xm:f>
          </x14:formula1>
          <xm:sqref>D9:D24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51"/>
  <sheetViews>
    <sheetView showGridLines="0" topLeftCell="A20" zoomScaleNormal="100" workbookViewId="0">
      <selection activeCell="L33" sqref="L33"/>
    </sheetView>
  </sheetViews>
  <sheetFormatPr defaultColWidth="9.140625" defaultRowHeight="15" x14ac:dyDescent="0.25"/>
  <cols>
    <col min="1" max="1" width="3.85546875" style="124" customWidth="1"/>
    <col min="2" max="2" width="4.140625" style="124" customWidth="1"/>
    <col min="3" max="3" width="4.28515625" style="124" customWidth="1"/>
    <col min="4" max="10" width="9.140625" style="124"/>
    <col min="11" max="11" width="16.85546875" style="124" customWidth="1"/>
    <col min="12" max="12" width="15.7109375" style="145" customWidth="1"/>
    <col min="13" max="13" width="15.7109375" style="124" customWidth="1"/>
    <col min="14" max="14" width="3.42578125" style="124" customWidth="1"/>
    <col min="15" max="16384" width="9.140625" style="124"/>
  </cols>
  <sheetData>
    <row r="1" spans="1:14" ht="15.75" thickBot="1" x14ac:dyDescent="0.3">
      <c r="L1" s="164"/>
    </row>
    <row r="2" spans="1:14" x14ac:dyDescent="0.25">
      <c r="A2" s="305"/>
      <c r="B2" s="308" t="s">
        <v>312</v>
      </c>
      <c r="C2" s="308"/>
      <c r="D2" s="308"/>
      <c r="E2" s="308"/>
      <c r="F2" s="308"/>
      <c r="G2" s="308"/>
      <c r="H2" s="308"/>
      <c r="I2" s="308"/>
      <c r="J2" s="308"/>
      <c r="K2" s="308"/>
      <c r="L2" s="308"/>
      <c r="M2" s="308"/>
      <c r="N2" s="300"/>
    </row>
    <row r="3" spans="1:14" x14ac:dyDescent="0.25">
      <c r="A3" s="306"/>
      <c r="B3" s="309"/>
      <c r="C3" s="309"/>
      <c r="D3" s="309"/>
      <c r="E3" s="309"/>
      <c r="F3" s="309"/>
      <c r="G3" s="309"/>
      <c r="H3" s="309"/>
      <c r="I3" s="309"/>
      <c r="J3" s="309"/>
      <c r="K3" s="309"/>
      <c r="L3" s="309"/>
      <c r="M3" s="309"/>
      <c r="N3" s="301"/>
    </row>
    <row r="4" spans="1:14" x14ac:dyDescent="0.25">
      <c r="A4" s="306"/>
      <c r="B4" s="125"/>
      <c r="C4" s="125"/>
      <c r="D4" s="125"/>
      <c r="E4" s="125"/>
      <c r="F4" s="125"/>
      <c r="G4" s="125"/>
      <c r="H4" s="125"/>
      <c r="I4" s="125"/>
      <c r="J4" s="125"/>
      <c r="K4" s="125"/>
      <c r="L4" s="125"/>
      <c r="M4" s="126" t="s">
        <v>275</v>
      </c>
      <c r="N4" s="301"/>
    </row>
    <row r="5" spans="1:14" x14ac:dyDescent="0.25">
      <c r="A5" s="306"/>
      <c r="B5" s="64"/>
      <c r="C5" s="100"/>
      <c r="D5" s="100"/>
      <c r="E5" s="100"/>
      <c r="F5" s="100"/>
      <c r="G5" s="100"/>
      <c r="H5" s="100"/>
      <c r="I5" s="100"/>
      <c r="J5" s="100"/>
      <c r="K5" s="100"/>
      <c r="L5" s="7" t="s">
        <v>272</v>
      </c>
      <c r="M5" s="101" t="s">
        <v>271</v>
      </c>
      <c r="N5" s="301"/>
    </row>
    <row r="6" spans="1:14" x14ac:dyDescent="0.25">
      <c r="A6" s="306"/>
      <c r="B6" s="102"/>
      <c r="C6" s="310"/>
      <c r="D6" s="311"/>
      <c r="E6" s="311"/>
      <c r="F6" s="311"/>
      <c r="G6" s="311"/>
      <c r="H6" s="311"/>
      <c r="I6" s="311"/>
      <c r="J6" s="311"/>
      <c r="K6" s="311"/>
      <c r="L6" s="311"/>
      <c r="M6" s="103"/>
      <c r="N6" s="301"/>
    </row>
    <row r="7" spans="1:14" x14ac:dyDescent="0.25">
      <c r="A7" s="306"/>
      <c r="B7" s="104"/>
      <c r="C7" s="165" t="s">
        <v>1</v>
      </c>
      <c r="D7" s="166" t="s">
        <v>270</v>
      </c>
      <c r="E7" s="167"/>
      <c r="F7" s="167"/>
      <c r="G7" s="167"/>
      <c r="H7" s="167"/>
      <c r="I7" s="167"/>
      <c r="J7" s="167"/>
      <c r="K7" s="167"/>
      <c r="L7" s="72"/>
      <c r="M7" s="105"/>
      <c r="N7" s="301"/>
    </row>
    <row r="8" spans="1:14" x14ac:dyDescent="0.25">
      <c r="A8" s="306"/>
      <c r="B8" s="104"/>
      <c r="C8" s="168"/>
      <c r="D8" s="169" t="s">
        <v>2</v>
      </c>
      <c r="E8" s="117" t="s">
        <v>273</v>
      </c>
      <c r="F8" s="117"/>
      <c r="G8" s="117"/>
      <c r="H8" s="118"/>
      <c r="I8" s="118"/>
      <c r="J8" s="118"/>
      <c r="K8" s="118"/>
      <c r="L8" s="110"/>
      <c r="M8" s="120"/>
      <c r="N8" s="301"/>
    </row>
    <row r="9" spans="1:14" x14ac:dyDescent="0.25">
      <c r="A9" s="306"/>
      <c r="B9" s="104"/>
      <c r="C9" s="168"/>
      <c r="D9" s="169" t="s">
        <v>4</v>
      </c>
      <c r="E9" s="119" t="s">
        <v>290</v>
      </c>
      <c r="F9" s="117"/>
      <c r="G9" s="117"/>
      <c r="H9" s="118"/>
      <c r="I9" s="118"/>
      <c r="J9" s="118"/>
      <c r="K9" s="118"/>
      <c r="L9" s="110"/>
      <c r="M9" s="120"/>
      <c r="N9" s="301"/>
    </row>
    <row r="10" spans="1:14" x14ac:dyDescent="0.25">
      <c r="A10" s="306"/>
      <c r="B10" s="104"/>
      <c r="C10" s="168"/>
      <c r="D10" s="169"/>
      <c r="E10" s="121" t="s">
        <v>374</v>
      </c>
      <c r="F10" s="117"/>
      <c r="G10" s="117"/>
      <c r="H10" s="118"/>
      <c r="I10" s="118"/>
      <c r="J10" s="118"/>
      <c r="K10" s="118"/>
      <c r="L10" s="91"/>
      <c r="M10" s="106"/>
      <c r="N10" s="301"/>
    </row>
    <row r="11" spans="1:14" x14ac:dyDescent="0.25">
      <c r="A11" s="306"/>
      <c r="B11" s="104"/>
      <c r="C11" s="168"/>
      <c r="D11" s="169" t="s">
        <v>7</v>
      </c>
      <c r="E11" s="117" t="s">
        <v>274</v>
      </c>
      <c r="F11" s="117"/>
      <c r="G11" s="117"/>
      <c r="H11" s="118"/>
      <c r="I11" s="118"/>
      <c r="J11" s="118"/>
      <c r="K11" s="118"/>
      <c r="L11" s="110"/>
      <c r="M11" s="120"/>
      <c r="N11" s="301"/>
    </row>
    <row r="12" spans="1:14" x14ac:dyDescent="0.25">
      <c r="A12" s="306"/>
      <c r="B12" s="104"/>
      <c r="C12" s="168"/>
      <c r="D12" s="169"/>
      <c r="E12" s="121" t="s">
        <v>276</v>
      </c>
      <c r="F12" s="118"/>
      <c r="G12" s="118"/>
      <c r="H12" s="118"/>
      <c r="I12" s="118"/>
      <c r="J12" s="118"/>
      <c r="K12" s="118"/>
      <c r="L12" s="91"/>
      <c r="M12" s="106"/>
      <c r="N12" s="301"/>
    </row>
    <row r="13" spans="1:14" x14ac:dyDescent="0.25">
      <c r="A13" s="306"/>
      <c r="B13" s="104"/>
      <c r="C13" s="168"/>
      <c r="D13" s="169" t="s">
        <v>277</v>
      </c>
      <c r="E13" s="119" t="s">
        <v>353</v>
      </c>
      <c r="F13" s="119"/>
      <c r="G13" s="119"/>
      <c r="H13" s="119"/>
      <c r="I13" s="122"/>
      <c r="J13" s="122"/>
      <c r="K13" s="122"/>
      <c r="L13" s="91"/>
      <c r="M13" s="106"/>
      <c r="N13" s="301"/>
    </row>
    <row r="14" spans="1:14" x14ac:dyDescent="0.25">
      <c r="A14" s="306"/>
      <c r="B14" s="104"/>
      <c r="C14" s="168"/>
      <c r="D14" s="169"/>
      <c r="E14" s="122" t="s">
        <v>375</v>
      </c>
      <c r="F14" s="119"/>
      <c r="G14" s="119"/>
      <c r="H14" s="119"/>
      <c r="I14" s="122"/>
      <c r="J14" s="122"/>
      <c r="K14" s="122"/>
      <c r="L14" s="91"/>
      <c r="M14" s="106"/>
      <c r="N14" s="301"/>
    </row>
    <row r="15" spans="1:14" x14ac:dyDescent="0.25">
      <c r="A15" s="306"/>
      <c r="B15" s="104"/>
      <c r="C15" s="168"/>
      <c r="D15" s="169" t="s">
        <v>278</v>
      </c>
      <c r="E15" s="119" t="s">
        <v>295</v>
      </c>
      <c r="F15" s="119"/>
      <c r="G15" s="119"/>
      <c r="H15" s="119"/>
      <c r="I15" s="122"/>
      <c r="J15" s="122"/>
      <c r="K15" s="122"/>
      <c r="L15" s="91"/>
      <c r="M15" s="106"/>
      <c r="N15" s="301"/>
    </row>
    <row r="16" spans="1:14" x14ac:dyDescent="0.25">
      <c r="A16" s="306"/>
      <c r="B16" s="104"/>
      <c r="C16" s="168"/>
      <c r="D16" s="169" t="s">
        <v>279</v>
      </c>
      <c r="E16" s="119" t="s">
        <v>296</v>
      </c>
      <c r="F16" s="119"/>
      <c r="G16" s="119"/>
      <c r="H16" s="119"/>
      <c r="I16" s="122"/>
      <c r="J16" s="122"/>
      <c r="K16" s="122"/>
      <c r="L16" s="91"/>
      <c r="M16" s="106"/>
      <c r="N16" s="301"/>
    </row>
    <row r="17" spans="1:14" x14ac:dyDescent="0.25">
      <c r="A17" s="306"/>
      <c r="B17" s="104"/>
      <c r="C17" s="168"/>
      <c r="D17" s="169" t="s">
        <v>380</v>
      </c>
      <c r="E17" s="119" t="s">
        <v>415</v>
      </c>
      <c r="F17" s="119"/>
      <c r="G17" s="119"/>
      <c r="H17" s="119"/>
      <c r="I17" s="122"/>
      <c r="J17" s="122"/>
      <c r="K17" s="122"/>
      <c r="L17" s="91"/>
      <c r="M17" s="106"/>
      <c r="N17" s="301"/>
    </row>
    <row r="18" spans="1:14" x14ac:dyDescent="0.25">
      <c r="A18" s="306"/>
      <c r="B18" s="104"/>
      <c r="C18" s="168"/>
      <c r="D18" s="170"/>
      <c r="E18" s="4"/>
      <c r="F18" s="4"/>
      <c r="G18" s="4"/>
      <c r="H18" s="4"/>
      <c r="I18" s="4"/>
      <c r="J18" s="4"/>
      <c r="K18" s="4"/>
      <c r="L18" s="171"/>
      <c r="M18" s="172"/>
      <c r="N18" s="301"/>
    </row>
    <row r="19" spans="1:14" x14ac:dyDescent="0.25">
      <c r="A19" s="306"/>
      <c r="B19" s="104"/>
      <c r="C19" s="173" t="s">
        <v>6</v>
      </c>
      <c r="D19" s="166" t="s">
        <v>281</v>
      </c>
      <c r="E19" s="167"/>
      <c r="F19" s="167"/>
      <c r="G19" s="167"/>
      <c r="H19" s="167"/>
      <c r="I19" s="167"/>
      <c r="J19" s="167"/>
      <c r="K19" s="167"/>
      <c r="L19" s="72"/>
      <c r="M19" s="105"/>
      <c r="N19" s="301"/>
    </row>
    <row r="20" spans="1:14" x14ac:dyDescent="0.25">
      <c r="A20" s="306"/>
      <c r="B20" s="104"/>
      <c r="C20" s="174"/>
      <c r="D20" s="175" t="s">
        <v>2</v>
      </c>
      <c r="E20" s="119" t="s">
        <v>405</v>
      </c>
      <c r="F20" s="119"/>
      <c r="G20" s="119"/>
      <c r="H20" s="119"/>
      <c r="I20" s="122"/>
      <c r="J20" s="122"/>
      <c r="K20" s="122"/>
      <c r="L20" s="91"/>
      <c r="M20" s="315"/>
      <c r="N20" s="301"/>
    </row>
    <row r="21" spans="1:14" x14ac:dyDescent="0.25">
      <c r="A21" s="306"/>
      <c r="B21" s="104"/>
      <c r="C21" s="174"/>
      <c r="D21" s="175" t="s">
        <v>4</v>
      </c>
      <c r="E21" s="119" t="s">
        <v>406</v>
      </c>
      <c r="F21" s="119"/>
      <c r="G21" s="119"/>
      <c r="H21" s="119"/>
      <c r="I21" s="122"/>
      <c r="J21" s="122"/>
      <c r="K21" s="122"/>
      <c r="L21" s="110"/>
      <c r="M21" s="316"/>
      <c r="N21" s="301"/>
    </row>
    <row r="22" spans="1:14" x14ac:dyDescent="0.25">
      <c r="A22" s="306"/>
      <c r="B22" s="104"/>
      <c r="C22" s="174"/>
      <c r="D22" s="175"/>
      <c r="E22" s="119" t="s">
        <v>379</v>
      </c>
      <c r="F22" s="119"/>
      <c r="G22" s="119"/>
      <c r="H22" s="119"/>
      <c r="I22" s="122"/>
      <c r="J22" s="122"/>
      <c r="K22" s="122"/>
      <c r="L22" s="91"/>
      <c r="M22" s="316"/>
      <c r="N22" s="301"/>
    </row>
    <row r="23" spans="1:14" x14ac:dyDescent="0.25">
      <c r="A23" s="306"/>
      <c r="B23" s="104"/>
      <c r="C23" s="174"/>
      <c r="D23" s="175" t="s">
        <v>7</v>
      </c>
      <c r="E23" s="119" t="s">
        <v>407</v>
      </c>
      <c r="F23" s="119"/>
      <c r="G23" s="119"/>
      <c r="H23" s="119"/>
      <c r="I23" s="122"/>
      <c r="J23" s="122"/>
      <c r="K23" s="122"/>
      <c r="L23" s="91"/>
      <c r="M23" s="316"/>
      <c r="N23" s="301"/>
    </row>
    <row r="24" spans="1:14" x14ac:dyDescent="0.25">
      <c r="A24" s="306"/>
      <c r="B24" s="104"/>
      <c r="C24" s="174"/>
      <c r="D24" s="175" t="s">
        <v>277</v>
      </c>
      <c r="E24" s="119" t="s">
        <v>329</v>
      </c>
      <c r="F24" s="119"/>
      <c r="G24" s="119"/>
      <c r="H24" s="119"/>
      <c r="I24" s="122"/>
      <c r="J24" s="122"/>
      <c r="K24" s="122"/>
      <c r="L24" s="91"/>
      <c r="M24" s="316"/>
      <c r="N24" s="301"/>
    </row>
    <row r="25" spans="1:14" s="3" customFormat="1" x14ac:dyDescent="0.25">
      <c r="A25" s="306"/>
      <c r="B25" s="232"/>
      <c r="C25" s="233"/>
      <c r="D25" s="234" t="s">
        <v>278</v>
      </c>
      <c r="E25" s="235" t="s">
        <v>354</v>
      </c>
      <c r="F25" s="235"/>
      <c r="G25" s="235"/>
      <c r="H25" s="235"/>
      <c r="I25" s="236"/>
      <c r="J25" s="236"/>
      <c r="K25" s="236"/>
      <c r="L25" s="91"/>
      <c r="M25" s="316"/>
      <c r="N25" s="301"/>
    </row>
    <row r="26" spans="1:14" s="3" customFormat="1" x14ac:dyDescent="0.25">
      <c r="A26" s="306"/>
      <c r="B26" s="232"/>
      <c r="C26" s="233"/>
      <c r="D26" s="169" t="s">
        <v>279</v>
      </c>
      <c r="E26" s="119" t="s">
        <v>419</v>
      </c>
      <c r="F26" s="119"/>
      <c r="G26" s="119"/>
      <c r="H26" s="119"/>
      <c r="I26" s="236"/>
      <c r="J26" s="236"/>
      <c r="K26" s="236"/>
      <c r="L26" s="91"/>
      <c r="M26" s="316"/>
      <c r="N26" s="301"/>
    </row>
    <row r="27" spans="1:14" s="3" customFormat="1" x14ac:dyDescent="0.25">
      <c r="A27" s="306"/>
      <c r="B27" s="232"/>
      <c r="C27" s="233"/>
      <c r="D27" s="234" t="s">
        <v>380</v>
      </c>
      <c r="E27" s="235" t="s">
        <v>292</v>
      </c>
      <c r="F27" s="237"/>
      <c r="G27" s="237"/>
      <c r="H27" s="237"/>
      <c r="I27" s="238"/>
      <c r="J27" s="238"/>
      <c r="K27" s="236"/>
      <c r="L27" s="110"/>
      <c r="M27" s="316"/>
      <c r="N27" s="301"/>
    </row>
    <row r="28" spans="1:14" s="3" customFormat="1" x14ac:dyDescent="0.25">
      <c r="A28" s="306"/>
      <c r="B28" s="232"/>
      <c r="C28" s="233"/>
      <c r="D28" s="239"/>
      <c r="E28" s="240" t="s">
        <v>293</v>
      </c>
      <c r="F28" s="236"/>
      <c r="G28" s="236"/>
      <c r="H28" s="236"/>
      <c r="I28" s="236"/>
      <c r="J28" s="236"/>
      <c r="K28" s="236"/>
      <c r="L28" s="91"/>
      <c r="M28" s="316"/>
      <c r="N28" s="301"/>
    </row>
    <row r="29" spans="1:14" s="3" customFormat="1" x14ac:dyDescent="0.25">
      <c r="A29" s="306"/>
      <c r="B29" s="232"/>
      <c r="C29" s="233"/>
      <c r="D29" s="239"/>
      <c r="E29" s="240" t="s">
        <v>294</v>
      </c>
      <c r="F29" s="236"/>
      <c r="G29" s="236"/>
      <c r="H29" s="236"/>
      <c r="I29" s="236"/>
      <c r="J29" s="236"/>
      <c r="K29" s="236"/>
      <c r="L29" s="91"/>
      <c r="M29" s="316"/>
      <c r="N29" s="301"/>
    </row>
    <row r="30" spans="1:14" s="3" customFormat="1" x14ac:dyDescent="0.25">
      <c r="A30" s="306"/>
      <c r="B30" s="232"/>
      <c r="C30" s="233"/>
      <c r="D30" s="239" t="s">
        <v>413</v>
      </c>
      <c r="E30" s="235" t="s">
        <v>381</v>
      </c>
      <c r="F30" s="235"/>
      <c r="G30" s="235"/>
      <c r="H30" s="236"/>
      <c r="I30" s="236"/>
      <c r="J30" s="236"/>
      <c r="K30" s="236"/>
      <c r="L30" s="91"/>
      <c r="M30" s="316"/>
      <c r="N30" s="301"/>
    </row>
    <row r="31" spans="1:14" x14ac:dyDescent="0.25">
      <c r="A31" s="306"/>
      <c r="B31" s="104"/>
      <c r="C31" s="176"/>
      <c r="D31" s="312"/>
      <c r="E31" s="313"/>
      <c r="F31" s="313"/>
      <c r="G31" s="313"/>
      <c r="H31" s="313"/>
      <c r="I31" s="313"/>
      <c r="J31" s="313"/>
      <c r="K31" s="313"/>
      <c r="L31" s="313"/>
      <c r="M31" s="314"/>
      <c r="N31" s="301"/>
    </row>
    <row r="32" spans="1:14" x14ac:dyDescent="0.25">
      <c r="A32" s="306"/>
      <c r="B32" s="104"/>
      <c r="C32" s="173" t="s">
        <v>8</v>
      </c>
      <c r="D32" s="166" t="s">
        <v>5</v>
      </c>
      <c r="E32" s="167"/>
      <c r="F32" s="167"/>
      <c r="G32" s="167"/>
      <c r="H32" s="167"/>
      <c r="I32" s="167"/>
      <c r="J32" s="167"/>
      <c r="K32" s="167"/>
      <c r="L32" s="72"/>
      <c r="M32" s="107"/>
      <c r="N32" s="301"/>
    </row>
    <row r="33" spans="1:14" x14ac:dyDescent="0.25">
      <c r="A33" s="306"/>
      <c r="B33" s="104"/>
      <c r="C33" s="174"/>
      <c r="D33" s="177" t="s">
        <v>2</v>
      </c>
      <c r="E33" s="84" t="s">
        <v>317</v>
      </c>
      <c r="F33" s="84"/>
      <c r="G33" s="84"/>
      <c r="H33" s="6"/>
      <c r="I33" s="6"/>
      <c r="J33" s="6"/>
      <c r="K33" s="6"/>
      <c r="L33" s="91"/>
      <c r="M33" s="317"/>
      <c r="N33" s="301"/>
    </row>
    <row r="34" spans="1:14" x14ac:dyDescent="0.25">
      <c r="A34" s="306"/>
      <c r="B34" s="104"/>
      <c r="C34" s="174"/>
      <c r="D34" s="177" t="s">
        <v>4</v>
      </c>
      <c r="E34" s="83" t="s">
        <v>327</v>
      </c>
      <c r="F34" s="85"/>
      <c r="G34" s="85"/>
      <c r="H34" s="5"/>
      <c r="I34" s="5"/>
      <c r="J34" s="5"/>
      <c r="K34" s="5"/>
      <c r="L34" s="178">
        <f>SUM(L35:L36)</f>
        <v>0</v>
      </c>
      <c r="M34" s="317"/>
      <c r="N34" s="301"/>
    </row>
    <row r="35" spans="1:14" x14ac:dyDescent="0.25">
      <c r="A35" s="306"/>
      <c r="B35" s="104"/>
      <c r="C35" s="174"/>
      <c r="D35" s="177"/>
      <c r="E35" s="4" t="s">
        <v>328</v>
      </c>
      <c r="F35" s="5"/>
      <c r="G35" s="5"/>
      <c r="H35" s="5"/>
      <c r="I35" s="5"/>
      <c r="J35" s="5"/>
      <c r="K35" s="5"/>
      <c r="L35" s="91"/>
      <c r="M35" s="317"/>
      <c r="N35" s="301"/>
    </row>
    <row r="36" spans="1:14" x14ac:dyDescent="0.25">
      <c r="A36" s="306"/>
      <c r="B36" s="104"/>
      <c r="C36" s="174"/>
      <c r="D36" s="177"/>
      <c r="E36" s="4" t="s">
        <v>355</v>
      </c>
      <c r="F36" s="5"/>
      <c r="G36" s="5"/>
      <c r="H36" s="5"/>
      <c r="I36" s="5"/>
      <c r="J36" s="5"/>
      <c r="K36" s="5"/>
      <c r="L36" s="91"/>
      <c r="M36" s="317"/>
      <c r="N36" s="301"/>
    </row>
    <row r="37" spans="1:14" x14ac:dyDescent="0.25">
      <c r="A37" s="306"/>
      <c r="B37" s="104"/>
      <c r="C37" s="174"/>
      <c r="D37" s="177" t="s">
        <v>7</v>
      </c>
      <c r="E37" s="83" t="s">
        <v>356</v>
      </c>
      <c r="F37" s="84"/>
      <c r="G37" s="84"/>
      <c r="H37" s="84"/>
      <c r="I37" s="84"/>
      <c r="J37" s="84"/>
      <c r="K37" s="84"/>
      <c r="L37" s="90"/>
      <c r="M37" s="318"/>
      <c r="N37" s="301"/>
    </row>
    <row r="38" spans="1:14" x14ac:dyDescent="0.25">
      <c r="A38" s="306"/>
      <c r="B38" s="68"/>
      <c r="C38" s="179"/>
      <c r="D38" s="177"/>
      <c r="E38" s="307"/>
      <c r="F38" s="307"/>
      <c r="G38" s="307"/>
      <c r="H38" s="307"/>
      <c r="I38" s="307"/>
      <c r="J38" s="307"/>
      <c r="K38" s="307"/>
      <c r="L38" s="307"/>
      <c r="M38" s="180"/>
      <c r="N38" s="301"/>
    </row>
    <row r="39" spans="1:14" ht="15.75" thickBot="1" x14ac:dyDescent="0.3">
      <c r="A39" s="303"/>
      <c r="B39" s="304"/>
      <c r="C39" s="304"/>
      <c r="D39" s="304"/>
      <c r="E39" s="304"/>
      <c r="F39" s="304"/>
      <c r="G39" s="304"/>
      <c r="H39" s="304"/>
      <c r="I39" s="304"/>
      <c r="J39" s="304"/>
      <c r="K39" s="304"/>
      <c r="L39" s="304"/>
      <c r="M39" s="304"/>
      <c r="N39" s="302"/>
    </row>
    <row r="40" spans="1:14" x14ac:dyDescent="0.25">
      <c r="K40" s="145"/>
    </row>
    <row r="41" spans="1:14" x14ac:dyDescent="0.25">
      <c r="K41" s="145"/>
    </row>
    <row r="42" spans="1:14" x14ac:dyDescent="0.25">
      <c r="K42" s="145"/>
    </row>
    <row r="43" spans="1:14" x14ac:dyDescent="0.25">
      <c r="K43" s="145"/>
    </row>
    <row r="44" spans="1:14" x14ac:dyDescent="0.25">
      <c r="K44" s="145"/>
    </row>
    <row r="45" spans="1:14" x14ac:dyDescent="0.25">
      <c r="K45" s="145"/>
    </row>
    <row r="46" spans="1:14" x14ac:dyDescent="0.25">
      <c r="K46" s="145"/>
    </row>
    <row r="47" spans="1:14" x14ac:dyDescent="0.25">
      <c r="K47" s="145"/>
    </row>
    <row r="48" spans="1:14" x14ac:dyDescent="0.25">
      <c r="K48" s="145"/>
    </row>
    <row r="49" spans="11:11" x14ac:dyDescent="0.25">
      <c r="K49" s="145"/>
    </row>
    <row r="50" spans="11:11" x14ac:dyDescent="0.25">
      <c r="K50" s="145"/>
    </row>
    <row r="51" spans="11:11" x14ac:dyDescent="0.25">
      <c r="K51" s="145"/>
    </row>
  </sheetData>
  <sheetProtection algorithmName="SHA-512" hashValue="ohwL3tHjs7a3VJLNUTysvVfH/adBW/GEVCw+wDcLUscLkWCtwpf+SzNnOllFKbd8erDk7ooQ1Ai6GU5u+aiL5g==" saltValue="xoNTnFW55+UKPlyhwklFdA==" spinCount="100000" sheet="1" selectLockedCells="1"/>
  <mergeCells count="9">
    <mergeCell ref="N2:N39"/>
    <mergeCell ref="A39:M39"/>
    <mergeCell ref="A2:A38"/>
    <mergeCell ref="E38:L38"/>
    <mergeCell ref="B2:M3"/>
    <mergeCell ref="C6:L6"/>
    <mergeCell ref="D31:M31"/>
    <mergeCell ref="M20:M30"/>
    <mergeCell ref="M33:M37"/>
  </mergeCells>
  <dataValidations count="1">
    <dataValidation type="whole" operator="greaterThanOrEqual" allowBlank="1" showInputMessage="1" showErrorMessage="1" sqref="L8:M8 L10:M10 L35:L37 L12:M17 L33 L20:L30">
      <formula1>0</formula1>
    </dataValidation>
  </dataValidations>
  <pageMargins left="0.62992125984251968" right="0.23622047244094491" top="0.55118110236220474" bottom="0.74803149606299213" header="0.31496062992125984" footer="0.31496062992125984"/>
  <pageSetup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2:S78"/>
  <sheetViews>
    <sheetView showGridLines="0" topLeftCell="A47" zoomScaleNormal="100" workbookViewId="0">
      <selection activeCell="G65" sqref="G65"/>
    </sheetView>
  </sheetViews>
  <sheetFormatPr defaultColWidth="8.85546875" defaultRowHeight="15" x14ac:dyDescent="0.25"/>
  <cols>
    <col min="1" max="1" width="9.140625" style="124"/>
    <col min="2" max="2" width="5.7109375" style="142" customWidth="1"/>
    <col min="3" max="3" width="3.28515625" style="124" customWidth="1"/>
    <col min="4" max="5" width="8.85546875" style="124"/>
    <col min="6" max="6" width="48.42578125" style="124" customWidth="1"/>
    <col min="7" max="7" width="12.7109375" style="124" customWidth="1"/>
    <col min="8" max="8" width="14" style="124" customWidth="1"/>
    <col min="9" max="12" width="9.140625" style="124"/>
    <col min="13" max="13" width="8.85546875" style="124"/>
    <col min="14" max="14" width="3.85546875" style="142" customWidth="1"/>
    <col min="15" max="16384" width="8.85546875" style="124"/>
  </cols>
  <sheetData>
    <row r="2" spans="2:19" ht="15.75" thickBot="1" x14ac:dyDescent="0.3"/>
    <row r="3" spans="2:19" ht="15" customHeight="1" x14ac:dyDescent="0.25">
      <c r="B3" s="325" t="s">
        <v>267</v>
      </c>
      <c r="C3" s="326"/>
      <c r="D3" s="326"/>
      <c r="E3" s="326"/>
      <c r="F3" s="326"/>
      <c r="G3" s="326"/>
      <c r="H3" s="326"/>
      <c r="I3" s="327"/>
      <c r="J3" s="143"/>
      <c r="K3" s="144"/>
      <c r="L3" s="144"/>
      <c r="M3" s="144"/>
      <c r="N3" s="144"/>
      <c r="O3" s="145"/>
    </row>
    <row r="4" spans="2:19" ht="15" customHeight="1" x14ac:dyDescent="0.25">
      <c r="B4" s="291"/>
      <c r="C4" s="292"/>
      <c r="D4" s="292"/>
      <c r="E4" s="292"/>
      <c r="F4" s="292"/>
      <c r="G4" s="292"/>
      <c r="H4" s="292"/>
      <c r="I4" s="293"/>
      <c r="J4" s="143"/>
      <c r="K4" s="139"/>
      <c r="L4" s="144"/>
      <c r="M4" s="144"/>
      <c r="N4" s="144"/>
    </row>
    <row r="5" spans="2:19" ht="23.25" customHeight="1" x14ac:dyDescent="0.25">
      <c r="B5" s="291"/>
      <c r="C5" s="292"/>
      <c r="D5" s="292"/>
      <c r="E5" s="292"/>
      <c r="F5" s="292"/>
      <c r="G5" s="292"/>
      <c r="H5" s="292"/>
      <c r="I5" s="293"/>
      <c r="J5" s="143"/>
      <c r="K5" s="139"/>
      <c r="L5" s="144"/>
      <c r="M5" s="144"/>
      <c r="N5" s="144"/>
      <c r="O5" s="145"/>
      <c r="Q5" s="145"/>
      <c r="R5" s="145"/>
      <c r="S5" s="145"/>
    </row>
    <row r="6" spans="2:19" x14ac:dyDescent="0.25">
      <c r="B6" s="146"/>
      <c r="C6" s="330"/>
      <c r="D6" s="331"/>
      <c r="E6" s="331"/>
      <c r="F6" s="332"/>
      <c r="G6" s="294" t="s">
        <v>269</v>
      </c>
      <c r="H6" s="328" t="s">
        <v>333</v>
      </c>
      <c r="I6" s="147"/>
      <c r="J6" s="148"/>
      <c r="K6" s="139"/>
      <c r="L6" s="145"/>
      <c r="N6" s="124"/>
      <c r="O6" s="145"/>
      <c r="Q6" s="145"/>
      <c r="R6" s="145"/>
      <c r="S6" s="145"/>
    </row>
    <row r="7" spans="2:19" x14ac:dyDescent="0.25">
      <c r="B7" s="146"/>
      <c r="C7" s="149"/>
      <c r="D7" s="150"/>
      <c r="E7" s="150"/>
      <c r="F7" s="150"/>
      <c r="G7" s="295"/>
      <c r="H7" s="329"/>
      <c r="I7" s="151"/>
      <c r="J7" s="152"/>
      <c r="K7" s="145"/>
      <c r="M7" s="145"/>
      <c r="N7" s="124"/>
      <c r="O7" s="145"/>
      <c r="P7" s="145"/>
      <c r="Q7" s="145"/>
    </row>
    <row r="8" spans="2:19" x14ac:dyDescent="0.25">
      <c r="B8" s="146"/>
      <c r="C8" s="2" t="s">
        <v>0</v>
      </c>
      <c r="D8" s="153" t="s">
        <v>265</v>
      </c>
      <c r="E8" s="154"/>
      <c r="F8" s="155"/>
      <c r="G8" s="156">
        <f>SUM(G9:G27)</f>
        <v>0</v>
      </c>
      <c r="H8" s="156">
        <f>SUM(H9:H27)</f>
        <v>0</v>
      </c>
      <c r="I8" s="151"/>
      <c r="M8" s="145"/>
      <c r="N8" s="124"/>
      <c r="O8" s="145"/>
      <c r="P8" s="145"/>
      <c r="Q8" s="145"/>
    </row>
    <row r="9" spans="2:19" x14ac:dyDescent="0.25">
      <c r="B9" s="146"/>
      <c r="C9" s="2"/>
      <c r="D9" s="322" t="s">
        <v>258</v>
      </c>
      <c r="E9" s="323"/>
      <c r="F9" s="324"/>
      <c r="G9" s="86"/>
      <c r="H9" s="86"/>
      <c r="I9" s="151"/>
      <c r="J9" s="152"/>
      <c r="M9" s="145"/>
      <c r="N9" s="124"/>
      <c r="O9" s="145"/>
      <c r="P9" s="145"/>
      <c r="Q9" s="145"/>
    </row>
    <row r="10" spans="2:19" x14ac:dyDescent="0.25">
      <c r="B10" s="146"/>
      <c r="C10" s="2"/>
      <c r="D10" s="319" t="s">
        <v>259</v>
      </c>
      <c r="E10" s="320"/>
      <c r="F10" s="321"/>
      <c r="G10" s="86"/>
      <c r="H10" s="86"/>
      <c r="I10" s="151"/>
      <c r="K10" s="145"/>
      <c r="M10" s="145"/>
      <c r="N10" s="124"/>
      <c r="O10" s="145"/>
      <c r="P10" s="145"/>
      <c r="Q10" s="145"/>
    </row>
    <row r="11" spans="2:19" x14ac:dyDescent="0.25">
      <c r="B11" s="146"/>
      <c r="C11" s="2"/>
      <c r="D11" s="319" t="s">
        <v>382</v>
      </c>
      <c r="E11" s="320"/>
      <c r="F11" s="321"/>
      <c r="G11" s="86"/>
      <c r="H11" s="86"/>
      <c r="I11" s="151"/>
      <c r="M11" s="145"/>
      <c r="N11" s="124"/>
      <c r="O11" s="145"/>
      <c r="P11" s="145"/>
      <c r="Q11" s="145"/>
    </row>
    <row r="12" spans="2:19" x14ac:dyDescent="0.25">
      <c r="B12" s="146"/>
      <c r="C12" s="2"/>
      <c r="D12" s="319" t="s">
        <v>383</v>
      </c>
      <c r="E12" s="320"/>
      <c r="F12" s="321"/>
      <c r="G12" s="86"/>
      <c r="H12" s="86"/>
      <c r="I12" s="151"/>
      <c r="L12" s="124" t="s">
        <v>330</v>
      </c>
      <c r="M12" s="145"/>
      <c r="N12" s="124"/>
      <c r="O12" s="145"/>
      <c r="P12" s="145"/>
      <c r="Q12" s="145"/>
    </row>
    <row r="13" spans="2:19" x14ac:dyDescent="0.25">
      <c r="B13" s="146"/>
      <c r="C13" s="2"/>
      <c r="D13" s="157" t="s">
        <v>385</v>
      </c>
      <c r="E13" s="158"/>
      <c r="F13" s="159"/>
      <c r="G13" s="86"/>
      <c r="H13" s="86"/>
      <c r="I13" s="151"/>
      <c r="M13" s="145"/>
      <c r="N13" s="124"/>
      <c r="O13" s="145"/>
      <c r="P13" s="145"/>
      <c r="Q13" s="145"/>
    </row>
    <row r="14" spans="2:19" x14ac:dyDescent="0.25">
      <c r="B14" s="146"/>
      <c r="C14" s="2"/>
      <c r="D14" s="157" t="s">
        <v>386</v>
      </c>
      <c r="E14" s="158"/>
      <c r="F14" s="159"/>
      <c r="G14" s="86"/>
      <c r="H14" s="86"/>
      <c r="I14" s="151"/>
      <c r="M14" s="145"/>
      <c r="N14" s="124"/>
      <c r="O14" s="145"/>
      <c r="P14" s="145"/>
      <c r="Q14" s="145"/>
    </row>
    <row r="15" spans="2:19" x14ac:dyDescent="0.25">
      <c r="B15" s="146"/>
      <c r="C15" s="2"/>
      <c r="D15" s="319" t="s">
        <v>260</v>
      </c>
      <c r="E15" s="320"/>
      <c r="F15" s="321"/>
      <c r="G15" s="86"/>
      <c r="H15" s="86"/>
      <c r="I15" s="151"/>
      <c r="M15" s="145"/>
      <c r="N15" s="124"/>
      <c r="O15" s="145"/>
      <c r="P15" s="145"/>
      <c r="Q15" s="145"/>
    </row>
    <row r="16" spans="2:19" x14ac:dyDescent="0.25">
      <c r="B16" s="146"/>
      <c r="C16" s="2"/>
      <c r="D16" s="319" t="s">
        <v>261</v>
      </c>
      <c r="E16" s="320"/>
      <c r="F16" s="321"/>
      <c r="G16" s="86"/>
      <c r="H16" s="86"/>
      <c r="I16" s="151"/>
      <c r="M16" s="145"/>
      <c r="N16" s="145"/>
      <c r="O16" s="145"/>
      <c r="P16" s="145"/>
      <c r="Q16" s="145"/>
    </row>
    <row r="17" spans="2:17" x14ac:dyDescent="0.25">
      <c r="B17" s="146"/>
      <c r="C17" s="2"/>
      <c r="D17" s="319" t="s">
        <v>262</v>
      </c>
      <c r="E17" s="320"/>
      <c r="F17" s="321"/>
      <c r="G17" s="86"/>
      <c r="H17" s="86"/>
      <c r="I17" s="151"/>
      <c r="M17" s="145"/>
      <c r="N17" s="124"/>
      <c r="O17" s="145"/>
      <c r="P17" s="145"/>
      <c r="Q17" s="145"/>
    </row>
    <row r="18" spans="2:17" x14ac:dyDescent="0.25">
      <c r="B18" s="146"/>
      <c r="C18" s="2"/>
      <c r="D18" s="319" t="s">
        <v>263</v>
      </c>
      <c r="E18" s="320"/>
      <c r="F18" s="321"/>
      <c r="G18" s="86"/>
      <c r="H18" s="86"/>
      <c r="I18" s="151"/>
      <c r="M18" s="145"/>
      <c r="N18" s="124"/>
      <c r="O18" s="145"/>
      <c r="P18" s="145"/>
      <c r="Q18" s="145"/>
    </row>
    <row r="19" spans="2:17" x14ac:dyDescent="0.25">
      <c r="B19" s="146"/>
      <c r="C19" s="2"/>
      <c r="D19" s="319" t="s">
        <v>264</v>
      </c>
      <c r="E19" s="320"/>
      <c r="F19" s="321"/>
      <c r="G19" s="86"/>
      <c r="H19" s="86"/>
      <c r="I19" s="151"/>
      <c r="M19" s="145"/>
      <c r="N19" s="124"/>
      <c r="O19" s="145"/>
      <c r="P19" s="145"/>
      <c r="Q19" s="145"/>
    </row>
    <row r="20" spans="2:17" x14ac:dyDescent="0.25">
      <c r="B20" s="146"/>
      <c r="C20" s="2"/>
      <c r="D20" s="319" t="s">
        <v>387</v>
      </c>
      <c r="E20" s="320"/>
      <c r="F20" s="321"/>
      <c r="G20" s="86"/>
      <c r="H20" s="86"/>
      <c r="I20" s="151"/>
      <c r="M20" s="145"/>
      <c r="N20" s="124"/>
      <c r="O20" s="145"/>
      <c r="P20" s="145"/>
      <c r="Q20" s="145"/>
    </row>
    <row r="21" spans="2:17" x14ac:dyDescent="0.25">
      <c r="B21" s="146"/>
      <c r="C21" s="2"/>
      <c r="D21" s="157" t="s">
        <v>388</v>
      </c>
      <c r="E21" s="158"/>
      <c r="F21" s="159"/>
      <c r="G21" s="86"/>
      <c r="H21" s="86"/>
      <c r="I21" s="151"/>
      <c r="M21" s="145"/>
      <c r="N21" s="124"/>
      <c r="O21" s="145"/>
      <c r="P21" s="145"/>
      <c r="Q21" s="145"/>
    </row>
    <row r="22" spans="2:17" x14ac:dyDescent="0.25">
      <c r="B22" s="146"/>
      <c r="C22" s="2"/>
      <c r="D22" s="157" t="s">
        <v>389</v>
      </c>
      <c r="E22" s="158"/>
      <c r="F22" s="159"/>
      <c r="G22" s="86"/>
      <c r="H22" s="86"/>
      <c r="I22" s="151"/>
      <c r="M22" s="145"/>
      <c r="N22" s="124"/>
      <c r="O22" s="145"/>
      <c r="P22" s="145"/>
      <c r="Q22" s="145"/>
    </row>
    <row r="23" spans="2:17" x14ac:dyDescent="0.25">
      <c r="B23" s="146"/>
      <c r="C23" s="2"/>
      <c r="D23" s="157" t="s">
        <v>390</v>
      </c>
      <c r="E23" s="158"/>
      <c r="F23" s="159"/>
      <c r="G23" s="86"/>
      <c r="H23" s="86"/>
      <c r="I23" s="151"/>
      <c r="M23" s="145"/>
      <c r="N23" s="124"/>
      <c r="O23" s="145"/>
      <c r="P23" s="145"/>
      <c r="Q23" s="145"/>
    </row>
    <row r="24" spans="2:17" x14ac:dyDescent="0.25">
      <c r="B24" s="146"/>
      <c r="C24" s="2"/>
      <c r="D24" s="157" t="s">
        <v>391</v>
      </c>
      <c r="E24" s="158"/>
      <c r="F24" s="159"/>
      <c r="G24" s="86"/>
      <c r="H24" s="86"/>
      <c r="I24" s="151"/>
      <c r="M24" s="145"/>
      <c r="N24" s="124"/>
      <c r="O24" s="145"/>
      <c r="P24" s="145"/>
      <c r="Q24" s="145"/>
    </row>
    <row r="25" spans="2:17" x14ac:dyDescent="0.25">
      <c r="B25" s="146"/>
      <c r="C25" s="2"/>
      <c r="D25" s="157" t="s">
        <v>392</v>
      </c>
      <c r="E25" s="158"/>
      <c r="F25" s="159"/>
      <c r="G25" s="86"/>
      <c r="H25" s="86"/>
      <c r="I25" s="151"/>
      <c r="M25" s="145"/>
      <c r="N25" s="124"/>
      <c r="O25" s="145"/>
      <c r="P25" s="145"/>
      <c r="Q25" s="145"/>
    </row>
    <row r="26" spans="2:17" x14ac:dyDescent="0.25">
      <c r="B26" s="146"/>
      <c r="C26" s="2"/>
      <c r="D26" s="157" t="s">
        <v>393</v>
      </c>
      <c r="E26" s="158"/>
      <c r="F26" s="159"/>
      <c r="G26" s="86"/>
      <c r="H26" s="86"/>
      <c r="I26" s="151"/>
      <c r="M26" s="145"/>
      <c r="N26" s="124"/>
      <c r="O26" s="145"/>
      <c r="P26" s="145"/>
      <c r="Q26" s="145"/>
    </row>
    <row r="27" spans="2:17" x14ac:dyDescent="0.25">
      <c r="B27" s="146"/>
      <c r="C27" s="2"/>
      <c r="D27" s="319" t="s">
        <v>5</v>
      </c>
      <c r="E27" s="320"/>
      <c r="F27" s="321"/>
      <c r="G27" s="86"/>
      <c r="H27" s="86"/>
      <c r="I27" s="151"/>
      <c r="M27" s="145"/>
      <c r="N27" s="124"/>
      <c r="O27" s="145"/>
      <c r="P27" s="145"/>
      <c r="Q27" s="145"/>
    </row>
    <row r="28" spans="2:17" x14ac:dyDescent="0.25">
      <c r="B28" s="146"/>
      <c r="C28" s="2" t="s">
        <v>9</v>
      </c>
      <c r="D28" s="160" t="s">
        <v>266</v>
      </c>
      <c r="E28" s="154"/>
      <c r="F28" s="155"/>
      <c r="G28" s="156">
        <f>SUM(G29:G47)</f>
        <v>0</v>
      </c>
      <c r="H28" s="156">
        <f>SUM(H29:H47)</f>
        <v>0</v>
      </c>
      <c r="I28" s="151"/>
      <c r="N28" s="124"/>
      <c r="O28" s="145"/>
      <c r="P28" s="145"/>
      <c r="Q28" s="145"/>
    </row>
    <row r="29" spans="2:17" x14ac:dyDescent="0.25">
      <c r="B29" s="146"/>
      <c r="C29" s="2"/>
      <c r="D29" s="322" t="s">
        <v>258</v>
      </c>
      <c r="E29" s="323"/>
      <c r="F29" s="324"/>
      <c r="G29" s="86"/>
      <c r="H29" s="86"/>
      <c r="I29" s="151"/>
      <c r="N29" s="124"/>
      <c r="O29" s="145"/>
      <c r="P29" s="145"/>
      <c r="Q29" s="145"/>
    </row>
    <row r="30" spans="2:17" x14ac:dyDescent="0.25">
      <c r="B30" s="146"/>
      <c r="C30" s="2"/>
      <c r="D30" s="319" t="s">
        <v>259</v>
      </c>
      <c r="E30" s="320"/>
      <c r="F30" s="321"/>
      <c r="G30" s="86"/>
      <c r="H30" s="86"/>
      <c r="I30" s="151"/>
      <c r="N30" s="124"/>
      <c r="O30" s="145"/>
      <c r="P30" s="145"/>
      <c r="Q30" s="145"/>
    </row>
    <row r="31" spans="2:17" x14ac:dyDescent="0.25">
      <c r="B31" s="146"/>
      <c r="C31" s="2"/>
      <c r="D31" s="319" t="s">
        <v>382</v>
      </c>
      <c r="E31" s="320"/>
      <c r="F31" s="321"/>
      <c r="G31" s="86"/>
      <c r="H31" s="86"/>
      <c r="I31" s="151"/>
      <c r="N31" s="124"/>
      <c r="O31" s="145"/>
      <c r="P31" s="145"/>
      <c r="Q31" s="145"/>
    </row>
    <row r="32" spans="2:17" x14ac:dyDescent="0.25">
      <c r="B32" s="146"/>
      <c r="C32" s="2"/>
      <c r="D32" s="319" t="s">
        <v>384</v>
      </c>
      <c r="E32" s="320"/>
      <c r="F32" s="321"/>
      <c r="G32" s="86"/>
      <c r="H32" s="86"/>
      <c r="I32" s="151"/>
      <c r="N32" s="124"/>
    </row>
    <row r="33" spans="2:14" x14ac:dyDescent="0.25">
      <c r="B33" s="146"/>
      <c r="C33" s="2"/>
      <c r="D33" s="157" t="s">
        <v>385</v>
      </c>
      <c r="E33" s="158"/>
      <c r="F33" s="159"/>
      <c r="G33" s="86"/>
      <c r="H33" s="86"/>
      <c r="I33" s="151"/>
      <c r="N33" s="124"/>
    </row>
    <row r="34" spans="2:14" x14ac:dyDescent="0.25">
      <c r="B34" s="146"/>
      <c r="C34" s="2"/>
      <c r="D34" s="157" t="s">
        <v>386</v>
      </c>
      <c r="E34" s="158"/>
      <c r="F34" s="159"/>
      <c r="G34" s="86"/>
      <c r="H34" s="86"/>
      <c r="I34" s="151"/>
      <c r="N34" s="124"/>
    </row>
    <row r="35" spans="2:14" x14ac:dyDescent="0.25">
      <c r="B35" s="146"/>
      <c r="C35" s="2"/>
      <c r="D35" s="319" t="s">
        <v>260</v>
      </c>
      <c r="E35" s="320"/>
      <c r="F35" s="321"/>
      <c r="G35" s="86"/>
      <c r="H35" s="86"/>
      <c r="I35" s="151"/>
      <c r="N35" s="124"/>
    </row>
    <row r="36" spans="2:14" x14ac:dyDescent="0.25">
      <c r="B36" s="146"/>
      <c r="C36" s="2"/>
      <c r="D36" s="319" t="s">
        <v>261</v>
      </c>
      <c r="E36" s="320"/>
      <c r="F36" s="321"/>
      <c r="G36" s="86"/>
      <c r="H36" s="86"/>
      <c r="I36" s="151"/>
      <c r="N36" s="124"/>
    </row>
    <row r="37" spans="2:14" x14ac:dyDescent="0.25">
      <c r="B37" s="146"/>
      <c r="C37" s="2"/>
      <c r="D37" s="319" t="s">
        <v>262</v>
      </c>
      <c r="E37" s="320"/>
      <c r="F37" s="321"/>
      <c r="G37" s="86"/>
      <c r="H37" s="86"/>
      <c r="I37" s="151"/>
      <c r="N37" s="124"/>
    </row>
    <row r="38" spans="2:14" x14ac:dyDescent="0.25">
      <c r="B38" s="146"/>
      <c r="C38" s="2"/>
      <c r="D38" s="319" t="s">
        <v>263</v>
      </c>
      <c r="E38" s="320"/>
      <c r="F38" s="321"/>
      <c r="G38" s="86"/>
      <c r="H38" s="86"/>
      <c r="I38" s="151"/>
      <c r="N38" s="124"/>
    </row>
    <row r="39" spans="2:14" x14ac:dyDescent="0.25">
      <c r="B39" s="146"/>
      <c r="C39" s="2"/>
      <c r="D39" s="319" t="s">
        <v>264</v>
      </c>
      <c r="E39" s="320"/>
      <c r="F39" s="321"/>
      <c r="G39" s="86"/>
      <c r="H39" s="86"/>
      <c r="I39" s="151"/>
      <c r="N39" s="124"/>
    </row>
    <row r="40" spans="2:14" x14ac:dyDescent="0.25">
      <c r="B40" s="146"/>
      <c r="C40" s="2"/>
      <c r="D40" s="319" t="s">
        <v>387</v>
      </c>
      <c r="E40" s="320"/>
      <c r="F40" s="321"/>
      <c r="G40" s="86"/>
      <c r="H40" s="86"/>
      <c r="I40" s="151"/>
      <c r="N40" s="124"/>
    </row>
    <row r="41" spans="2:14" x14ac:dyDescent="0.25">
      <c r="B41" s="146"/>
      <c r="C41" s="2"/>
      <c r="D41" s="157" t="s">
        <v>388</v>
      </c>
      <c r="E41" s="158"/>
      <c r="F41" s="159"/>
      <c r="G41" s="86"/>
      <c r="H41" s="86"/>
      <c r="I41" s="151"/>
      <c r="N41" s="124"/>
    </row>
    <row r="42" spans="2:14" x14ac:dyDescent="0.25">
      <c r="B42" s="146"/>
      <c r="C42" s="2"/>
      <c r="D42" s="157" t="s">
        <v>389</v>
      </c>
      <c r="E42" s="158"/>
      <c r="F42" s="159"/>
      <c r="G42" s="86"/>
      <c r="H42" s="86"/>
      <c r="I42" s="151"/>
      <c r="N42" s="124"/>
    </row>
    <row r="43" spans="2:14" x14ac:dyDescent="0.25">
      <c r="B43" s="146"/>
      <c r="C43" s="2"/>
      <c r="D43" s="157" t="s">
        <v>390</v>
      </c>
      <c r="E43" s="158"/>
      <c r="F43" s="159"/>
      <c r="G43" s="86"/>
      <c r="H43" s="86"/>
      <c r="I43" s="151"/>
      <c r="N43" s="124"/>
    </row>
    <row r="44" spans="2:14" x14ac:dyDescent="0.25">
      <c r="B44" s="146"/>
      <c r="C44" s="2"/>
      <c r="D44" s="157" t="s">
        <v>391</v>
      </c>
      <c r="E44" s="158"/>
      <c r="F44" s="159"/>
      <c r="G44" s="86"/>
      <c r="H44" s="86"/>
      <c r="I44" s="151"/>
      <c r="N44" s="124"/>
    </row>
    <row r="45" spans="2:14" x14ac:dyDescent="0.25">
      <c r="B45" s="146"/>
      <c r="C45" s="2"/>
      <c r="D45" s="157" t="s">
        <v>392</v>
      </c>
      <c r="E45" s="158"/>
      <c r="F45" s="159"/>
      <c r="G45" s="86"/>
      <c r="H45" s="86"/>
      <c r="I45" s="151"/>
      <c r="N45" s="124"/>
    </row>
    <row r="46" spans="2:14" x14ac:dyDescent="0.25">
      <c r="B46" s="146"/>
      <c r="C46" s="2"/>
      <c r="D46" s="157" t="s">
        <v>393</v>
      </c>
      <c r="E46" s="158"/>
      <c r="F46" s="159"/>
      <c r="G46" s="86"/>
      <c r="H46" s="86"/>
      <c r="I46" s="151"/>
      <c r="N46" s="124"/>
    </row>
    <row r="47" spans="2:14" x14ac:dyDescent="0.25">
      <c r="B47" s="146"/>
      <c r="C47" s="2"/>
      <c r="D47" s="319" t="s">
        <v>5</v>
      </c>
      <c r="E47" s="320"/>
      <c r="F47" s="321"/>
      <c r="G47" s="86"/>
      <c r="H47" s="86"/>
      <c r="I47" s="151"/>
      <c r="N47" s="124"/>
    </row>
    <row r="48" spans="2:14" x14ac:dyDescent="0.25">
      <c r="B48" s="146"/>
      <c r="C48" s="2" t="s">
        <v>255</v>
      </c>
      <c r="D48" s="160" t="s">
        <v>313</v>
      </c>
      <c r="E48" s="154"/>
      <c r="F48" s="155"/>
      <c r="G48" s="156">
        <f>SUM(G49:G67)</f>
        <v>0</v>
      </c>
      <c r="H48" s="156">
        <f>SUM(H49:H67)</f>
        <v>0</v>
      </c>
      <c r="I48" s="151"/>
      <c r="N48" s="124"/>
    </row>
    <row r="49" spans="2:9" s="124" customFormat="1" x14ac:dyDescent="0.25">
      <c r="B49" s="146"/>
      <c r="C49" s="2"/>
      <c r="D49" s="322" t="s">
        <v>258</v>
      </c>
      <c r="E49" s="323"/>
      <c r="F49" s="324"/>
      <c r="G49" s="86"/>
      <c r="H49" s="86"/>
      <c r="I49" s="151"/>
    </row>
    <row r="50" spans="2:9" s="124" customFormat="1" x14ac:dyDescent="0.25">
      <c r="B50" s="146"/>
      <c r="C50" s="2"/>
      <c r="D50" s="319" t="s">
        <v>259</v>
      </c>
      <c r="E50" s="320"/>
      <c r="F50" s="321"/>
      <c r="G50" s="86"/>
      <c r="H50" s="86"/>
      <c r="I50" s="151"/>
    </row>
    <row r="51" spans="2:9" s="124" customFormat="1" x14ac:dyDescent="0.25">
      <c r="B51" s="146"/>
      <c r="C51" s="2"/>
      <c r="D51" s="319" t="s">
        <v>382</v>
      </c>
      <c r="E51" s="320"/>
      <c r="F51" s="321"/>
      <c r="G51" s="86"/>
      <c r="H51" s="86"/>
      <c r="I51" s="151"/>
    </row>
    <row r="52" spans="2:9" s="124" customFormat="1" x14ac:dyDescent="0.25">
      <c r="B52" s="146"/>
      <c r="C52" s="2"/>
      <c r="D52" s="319" t="s">
        <v>384</v>
      </c>
      <c r="E52" s="320"/>
      <c r="F52" s="321"/>
      <c r="G52" s="86"/>
      <c r="H52" s="86"/>
      <c r="I52" s="151"/>
    </row>
    <row r="53" spans="2:9" s="124" customFormat="1" x14ac:dyDescent="0.25">
      <c r="B53" s="146"/>
      <c r="C53" s="2"/>
      <c r="D53" s="157" t="s">
        <v>385</v>
      </c>
      <c r="E53" s="158"/>
      <c r="F53" s="159"/>
      <c r="G53" s="86"/>
      <c r="H53" s="86"/>
      <c r="I53" s="151"/>
    </row>
    <row r="54" spans="2:9" s="124" customFormat="1" x14ac:dyDescent="0.25">
      <c r="B54" s="146"/>
      <c r="C54" s="2"/>
      <c r="D54" s="157" t="s">
        <v>386</v>
      </c>
      <c r="E54" s="158"/>
      <c r="F54" s="159"/>
      <c r="G54" s="86"/>
      <c r="H54" s="86"/>
      <c r="I54" s="151"/>
    </row>
    <row r="55" spans="2:9" s="124" customFormat="1" x14ac:dyDescent="0.25">
      <c r="B55" s="146"/>
      <c r="C55" s="2"/>
      <c r="D55" s="319" t="s">
        <v>260</v>
      </c>
      <c r="E55" s="320"/>
      <c r="F55" s="321"/>
      <c r="G55" s="86"/>
      <c r="H55" s="86"/>
      <c r="I55" s="151"/>
    </row>
    <row r="56" spans="2:9" s="124" customFormat="1" x14ac:dyDescent="0.25">
      <c r="B56" s="146"/>
      <c r="C56" s="2"/>
      <c r="D56" s="319" t="s">
        <v>261</v>
      </c>
      <c r="E56" s="320"/>
      <c r="F56" s="321"/>
      <c r="G56" s="86"/>
      <c r="H56" s="86"/>
      <c r="I56" s="151"/>
    </row>
    <row r="57" spans="2:9" s="124" customFormat="1" x14ac:dyDescent="0.25">
      <c r="B57" s="146"/>
      <c r="C57" s="2"/>
      <c r="D57" s="319" t="s">
        <v>262</v>
      </c>
      <c r="E57" s="320"/>
      <c r="F57" s="321"/>
      <c r="G57" s="86"/>
      <c r="H57" s="86"/>
      <c r="I57" s="151"/>
    </row>
    <row r="58" spans="2:9" s="124" customFormat="1" x14ac:dyDescent="0.25">
      <c r="B58" s="146"/>
      <c r="C58" s="2"/>
      <c r="D58" s="319" t="s">
        <v>263</v>
      </c>
      <c r="E58" s="320"/>
      <c r="F58" s="321"/>
      <c r="G58" s="86"/>
      <c r="H58" s="86"/>
      <c r="I58" s="151"/>
    </row>
    <row r="59" spans="2:9" s="124" customFormat="1" x14ac:dyDescent="0.25">
      <c r="B59" s="146"/>
      <c r="C59" s="2"/>
      <c r="D59" s="319" t="s">
        <v>264</v>
      </c>
      <c r="E59" s="320"/>
      <c r="F59" s="321"/>
      <c r="G59" s="86"/>
      <c r="H59" s="86"/>
      <c r="I59" s="151"/>
    </row>
    <row r="60" spans="2:9" s="124" customFormat="1" x14ac:dyDescent="0.25">
      <c r="B60" s="146"/>
      <c r="C60" s="2"/>
      <c r="D60" s="319" t="s">
        <v>387</v>
      </c>
      <c r="E60" s="320"/>
      <c r="F60" s="321"/>
      <c r="G60" s="86"/>
      <c r="H60" s="86"/>
      <c r="I60" s="151"/>
    </row>
    <row r="61" spans="2:9" s="124" customFormat="1" x14ac:dyDescent="0.25">
      <c r="B61" s="146"/>
      <c r="C61" s="2"/>
      <c r="D61" s="157" t="s">
        <v>388</v>
      </c>
      <c r="E61" s="158"/>
      <c r="F61" s="159"/>
      <c r="G61" s="86"/>
      <c r="H61" s="86"/>
      <c r="I61" s="151"/>
    </row>
    <row r="62" spans="2:9" s="124" customFormat="1" x14ac:dyDescent="0.25">
      <c r="B62" s="146"/>
      <c r="C62" s="2"/>
      <c r="D62" s="157" t="s">
        <v>389</v>
      </c>
      <c r="E62" s="158"/>
      <c r="F62" s="159"/>
      <c r="G62" s="86"/>
      <c r="H62" s="86"/>
      <c r="I62" s="151"/>
    </row>
    <row r="63" spans="2:9" s="124" customFormat="1" x14ac:dyDescent="0.25">
      <c r="B63" s="146"/>
      <c r="C63" s="2"/>
      <c r="D63" s="157" t="s">
        <v>390</v>
      </c>
      <c r="E63" s="158"/>
      <c r="F63" s="159"/>
      <c r="G63" s="86"/>
      <c r="H63" s="86"/>
      <c r="I63" s="151"/>
    </row>
    <row r="64" spans="2:9" s="124" customFormat="1" x14ac:dyDescent="0.25">
      <c r="B64" s="146"/>
      <c r="C64" s="2"/>
      <c r="D64" s="157" t="s">
        <v>391</v>
      </c>
      <c r="E64" s="158"/>
      <c r="F64" s="159"/>
      <c r="G64" s="86"/>
      <c r="H64" s="86"/>
      <c r="I64" s="151"/>
    </row>
    <row r="65" spans="2:14" x14ac:dyDescent="0.25">
      <c r="B65" s="146"/>
      <c r="C65" s="2"/>
      <c r="D65" s="157" t="s">
        <v>392</v>
      </c>
      <c r="E65" s="158"/>
      <c r="F65" s="159"/>
      <c r="G65" s="86"/>
      <c r="H65" s="86"/>
      <c r="I65" s="151"/>
      <c r="N65" s="124"/>
    </row>
    <row r="66" spans="2:14" x14ac:dyDescent="0.25">
      <c r="B66" s="146"/>
      <c r="C66" s="2"/>
      <c r="D66" s="157" t="s">
        <v>393</v>
      </c>
      <c r="E66" s="158"/>
      <c r="F66" s="159"/>
      <c r="G66" s="86"/>
      <c r="H66" s="86"/>
      <c r="I66" s="151"/>
      <c r="N66" s="124"/>
    </row>
    <row r="67" spans="2:14" x14ac:dyDescent="0.25">
      <c r="B67" s="146"/>
      <c r="C67" s="2"/>
      <c r="D67" s="319" t="s">
        <v>5</v>
      </c>
      <c r="E67" s="320"/>
      <c r="F67" s="321"/>
      <c r="G67" s="86"/>
      <c r="H67" s="86"/>
      <c r="I67" s="151"/>
      <c r="N67" s="124"/>
    </row>
    <row r="68" spans="2:14" x14ac:dyDescent="0.25">
      <c r="B68" s="146"/>
      <c r="C68" s="71"/>
      <c r="D68" s="153" t="s">
        <v>280</v>
      </c>
      <c r="E68" s="154"/>
      <c r="F68" s="155"/>
      <c r="G68" s="156">
        <f>SUM(G8,G28,G48)</f>
        <v>0</v>
      </c>
      <c r="H68" s="156">
        <f>SUM(H8,H28,H48)</f>
        <v>0</v>
      </c>
      <c r="I68" s="151"/>
      <c r="N68" s="124"/>
    </row>
    <row r="69" spans="2:14" ht="15.75" thickBot="1" x14ac:dyDescent="0.3">
      <c r="B69" s="161"/>
      <c r="C69" s="162"/>
      <c r="D69" s="162"/>
      <c r="E69" s="162"/>
      <c r="F69" s="162"/>
      <c r="G69" s="162"/>
      <c r="H69" s="162"/>
      <c r="I69" s="163"/>
      <c r="J69" s="146"/>
      <c r="K69" s="139"/>
      <c r="L69" s="139"/>
      <c r="M69" s="139"/>
      <c r="N69" s="145"/>
    </row>
    <row r="70" spans="2:14" x14ac:dyDescent="0.25">
      <c r="L70" s="145"/>
    </row>
    <row r="78" spans="2:14" x14ac:dyDescent="0.25">
      <c r="F78" s="124" t="s">
        <v>330</v>
      </c>
    </row>
  </sheetData>
  <sheetProtection algorithmName="SHA-512" hashValue="ggU5K/OvoCymm/CWDEO5eL2/B2LWVSUEXPf3spH6ezdC1XhXKD988fzTkOF1a1ayei+1LyLKaJF/M4ea0skDOQ==" saltValue="hMLMwJYg+s6w6C1zkvKUqQ==" spinCount="100000" sheet="1" objects="1" scenarios="1" selectLockedCells="1"/>
  <mergeCells count="37">
    <mergeCell ref="B3:I5"/>
    <mergeCell ref="H6:H7"/>
    <mergeCell ref="D18:F18"/>
    <mergeCell ref="D19:F19"/>
    <mergeCell ref="C6:F6"/>
    <mergeCell ref="G6:G7"/>
    <mergeCell ref="D9:F9"/>
    <mergeCell ref="D10:F10"/>
    <mergeCell ref="D11:F11"/>
    <mergeCell ref="D12:F12"/>
    <mergeCell ref="D15:F15"/>
    <mergeCell ref="D29:F29"/>
    <mergeCell ref="D30:F30"/>
    <mergeCell ref="D31:F31"/>
    <mergeCell ref="D32:F32"/>
    <mergeCell ref="D16:F16"/>
    <mergeCell ref="D17:F17"/>
    <mergeCell ref="D27:F27"/>
    <mergeCell ref="D20:F20"/>
    <mergeCell ref="D39:F39"/>
    <mergeCell ref="D47:F47"/>
    <mergeCell ref="D35:F35"/>
    <mergeCell ref="D36:F36"/>
    <mergeCell ref="D37:F37"/>
    <mergeCell ref="D38:F38"/>
    <mergeCell ref="D40:F40"/>
    <mergeCell ref="D49:F49"/>
    <mergeCell ref="D50:F50"/>
    <mergeCell ref="D51:F51"/>
    <mergeCell ref="D52:F52"/>
    <mergeCell ref="D55:F55"/>
    <mergeCell ref="D67:F67"/>
    <mergeCell ref="D56:F56"/>
    <mergeCell ref="D57:F57"/>
    <mergeCell ref="D58:F58"/>
    <mergeCell ref="D59:F59"/>
    <mergeCell ref="D60:F60"/>
  </mergeCells>
  <pageMargins left="0.25" right="0.25" top="0.75" bottom="0.75" header="0.3" footer="0.3"/>
  <pageSetup paperSize="5" scale="91"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N17"/>
  <sheetViews>
    <sheetView showGridLines="0" zoomScaleNormal="100" workbookViewId="0">
      <selection activeCell="M11" sqref="M11"/>
    </sheetView>
  </sheetViews>
  <sheetFormatPr defaultColWidth="8.85546875" defaultRowHeight="15" x14ac:dyDescent="0.25"/>
  <cols>
    <col min="1" max="1" width="9.140625" style="124"/>
    <col min="2" max="2" width="8.85546875" style="124"/>
    <col min="3" max="3" width="4.28515625" style="124" customWidth="1"/>
    <col min="4" max="12" width="8.85546875" style="124"/>
    <col min="13" max="13" width="14" style="124" customWidth="1"/>
    <col min="14" max="16384" width="8.85546875" style="124"/>
  </cols>
  <sheetData>
    <row r="1" spans="2:14" ht="15.75" thickBot="1" x14ac:dyDescent="0.3"/>
    <row r="2" spans="2:14" x14ac:dyDescent="0.25">
      <c r="B2" s="305"/>
      <c r="C2" s="308" t="s">
        <v>318</v>
      </c>
      <c r="D2" s="308"/>
      <c r="E2" s="308"/>
      <c r="F2" s="308"/>
      <c r="G2" s="308"/>
      <c r="H2" s="308"/>
      <c r="I2" s="308"/>
      <c r="J2" s="308"/>
      <c r="K2" s="308"/>
      <c r="L2" s="308"/>
      <c r="M2" s="308"/>
      <c r="N2" s="300"/>
    </row>
    <row r="3" spans="2:14" x14ac:dyDescent="0.25">
      <c r="B3" s="306"/>
      <c r="C3" s="309"/>
      <c r="D3" s="309"/>
      <c r="E3" s="309"/>
      <c r="F3" s="309"/>
      <c r="G3" s="309"/>
      <c r="H3" s="309"/>
      <c r="I3" s="309"/>
      <c r="J3" s="309"/>
      <c r="K3" s="309"/>
      <c r="L3" s="309"/>
      <c r="M3" s="309"/>
      <c r="N3" s="301"/>
    </row>
    <row r="4" spans="2:14" x14ac:dyDescent="0.25">
      <c r="B4" s="306"/>
      <c r="C4" s="125"/>
      <c r="D4" s="125"/>
      <c r="E4" s="125"/>
      <c r="F4" s="125"/>
      <c r="G4" s="125"/>
      <c r="H4" s="125"/>
      <c r="I4" s="125"/>
      <c r="J4" s="125"/>
      <c r="K4" s="125"/>
      <c r="L4" s="125"/>
      <c r="M4" s="126"/>
      <c r="N4" s="301"/>
    </row>
    <row r="5" spans="2:14" x14ac:dyDescent="0.25">
      <c r="B5" s="306"/>
      <c r="C5" s="64"/>
      <c r="D5" s="1"/>
      <c r="E5" s="1"/>
      <c r="F5" s="1"/>
      <c r="G5" s="1"/>
      <c r="H5" s="1"/>
      <c r="I5" s="1"/>
      <c r="J5" s="1"/>
      <c r="K5" s="1"/>
      <c r="L5" s="1"/>
      <c r="M5" s="7" t="s">
        <v>253</v>
      </c>
      <c r="N5" s="301"/>
    </row>
    <row r="6" spans="2:14" x14ac:dyDescent="0.25">
      <c r="B6" s="306"/>
      <c r="C6" s="69"/>
      <c r="D6" s="127" t="s">
        <v>299</v>
      </c>
      <c r="E6" s="128"/>
      <c r="F6" s="128"/>
      <c r="G6" s="128"/>
      <c r="H6" s="128"/>
      <c r="I6" s="128"/>
      <c r="J6" s="128"/>
      <c r="K6" s="128"/>
      <c r="L6" s="128"/>
      <c r="M6" s="66"/>
      <c r="N6" s="301"/>
    </row>
    <row r="7" spans="2:14" x14ac:dyDescent="0.25">
      <c r="B7" s="306"/>
      <c r="C7" s="65"/>
      <c r="D7" s="129" t="s">
        <v>298</v>
      </c>
      <c r="E7" s="130"/>
      <c r="F7" s="119"/>
      <c r="G7" s="119"/>
      <c r="H7" s="119"/>
      <c r="I7" s="119"/>
      <c r="J7" s="119"/>
      <c r="K7" s="119"/>
      <c r="L7" s="131"/>
      <c r="M7" s="67"/>
      <c r="N7" s="301"/>
    </row>
    <row r="8" spans="2:14" x14ac:dyDescent="0.25">
      <c r="B8" s="306"/>
      <c r="C8" s="65"/>
      <c r="D8" s="132" t="s">
        <v>394</v>
      </c>
      <c r="E8" s="130"/>
      <c r="F8" s="123"/>
      <c r="G8" s="123"/>
      <c r="H8" s="123"/>
      <c r="I8" s="123"/>
      <c r="J8" s="123"/>
      <c r="K8" s="123"/>
      <c r="L8" s="133"/>
      <c r="M8" s="66">
        <f>SUM(M9:M10)</f>
        <v>0</v>
      </c>
      <c r="N8" s="301"/>
    </row>
    <row r="9" spans="2:14" x14ac:dyDescent="0.25">
      <c r="B9" s="306"/>
      <c r="C9" s="65"/>
      <c r="D9" s="134"/>
      <c r="E9" s="135" t="s">
        <v>358</v>
      </c>
      <c r="F9" s="121"/>
      <c r="G9" s="121"/>
      <c r="H9" s="123"/>
      <c r="I9" s="123"/>
      <c r="J9" s="123"/>
      <c r="K9" s="123"/>
      <c r="L9" s="133"/>
      <c r="M9" s="67"/>
      <c r="N9" s="301"/>
    </row>
    <row r="10" spans="2:14" x14ac:dyDescent="0.25">
      <c r="B10" s="306"/>
      <c r="C10" s="65"/>
      <c r="D10" s="134"/>
      <c r="E10" s="135" t="s">
        <v>359</v>
      </c>
      <c r="F10" s="121"/>
      <c r="G10" s="121"/>
      <c r="H10" s="123"/>
      <c r="I10" s="123"/>
      <c r="J10" s="123"/>
      <c r="K10" s="123"/>
      <c r="L10" s="133"/>
      <c r="M10" s="67"/>
      <c r="N10" s="301"/>
    </row>
    <row r="11" spans="2:14" x14ac:dyDescent="0.25">
      <c r="B11" s="306"/>
      <c r="C11" s="65"/>
      <c r="D11" s="136" t="s">
        <v>395</v>
      </c>
      <c r="E11" s="130"/>
      <c r="F11" s="119"/>
      <c r="G11" s="119"/>
      <c r="H11" s="119"/>
      <c r="I11" s="119"/>
      <c r="J11" s="119"/>
      <c r="K11" s="119"/>
      <c r="L11" s="131"/>
      <c r="M11" s="67"/>
      <c r="N11" s="301"/>
    </row>
    <row r="12" spans="2:14" x14ac:dyDescent="0.25">
      <c r="B12" s="306"/>
      <c r="C12" s="65"/>
      <c r="D12" s="132" t="s">
        <v>404</v>
      </c>
      <c r="E12" s="135"/>
      <c r="F12" s="121"/>
      <c r="G12" s="121"/>
      <c r="H12" s="123"/>
      <c r="I12" s="123"/>
      <c r="J12" s="123"/>
      <c r="K12" s="123"/>
      <c r="L12" s="133"/>
      <c r="M12" s="67"/>
      <c r="N12" s="301"/>
    </row>
    <row r="13" spans="2:14" x14ac:dyDescent="0.25">
      <c r="B13" s="306"/>
      <c r="C13" s="65"/>
      <c r="D13" s="247" t="s">
        <v>414</v>
      </c>
      <c r="E13" s="248"/>
      <c r="F13" s="249"/>
      <c r="G13" s="249"/>
      <c r="H13" s="249"/>
      <c r="I13" s="235"/>
      <c r="J13" s="235"/>
      <c r="K13" s="235"/>
      <c r="L13" s="133"/>
      <c r="M13" s="67"/>
      <c r="N13" s="301"/>
    </row>
    <row r="14" spans="2:14" x14ac:dyDescent="0.25">
      <c r="B14" s="306"/>
      <c r="C14" s="65"/>
      <c r="D14" s="129" t="s">
        <v>297</v>
      </c>
      <c r="E14" s="130"/>
      <c r="F14" s="119"/>
      <c r="G14" s="119"/>
      <c r="H14" s="119"/>
      <c r="I14" s="119"/>
      <c r="J14" s="123"/>
      <c r="K14" s="123"/>
      <c r="L14" s="133"/>
      <c r="M14" s="67"/>
      <c r="N14" s="301"/>
    </row>
    <row r="15" spans="2:14" x14ac:dyDescent="0.25">
      <c r="B15" s="306"/>
      <c r="C15" s="68"/>
      <c r="D15" s="134" t="s">
        <v>357</v>
      </c>
      <c r="E15" s="137"/>
      <c r="F15" s="123"/>
      <c r="G15" s="123"/>
      <c r="H15" s="123"/>
      <c r="I15" s="123"/>
      <c r="J15" s="123"/>
      <c r="K15" s="123"/>
      <c r="L15" s="133"/>
      <c r="M15" s="89"/>
      <c r="N15" s="301"/>
    </row>
    <row r="16" spans="2:14" x14ac:dyDescent="0.25">
      <c r="B16" s="306"/>
      <c r="C16" s="70"/>
      <c r="D16" s="138"/>
      <c r="E16" s="139"/>
      <c r="F16" s="140"/>
      <c r="G16" s="140"/>
      <c r="H16" s="140"/>
      <c r="I16" s="140"/>
      <c r="J16" s="140"/>
      <c r="K16" s="140"/>
      <c r="L16" s="140"/>
      <c r="M16" s="141"/>
      <c r="N16" s="301"/>
    </row>
    <row r="17" spans="2:14" ht="15.75" thickBot="1" x14ac:dyDescent="0.3">
      <c r="B17" s="303"/>
      <c r="C17" s="333"/>
      <c r="D17" s="333"/>
      <c r="E17" s="333"/>
      <c r="F17" s="333"/>
      <c r="G17" s="333"/>
      <c r="H17" s="333"/>
      <c r="I17" s="333"/>
      <c r="J17" s="333"/>
      <c r="K17" s="333"/>
      <c r="L17" s="333"/>
      <c r="M17" s="333"/>
      <c r="N17" s="302"/>
    </row>
  </sheetData>
  <sheetProtection algorithmName="SHA-512" hashValue="56BAXCCVYjCWm0ltGLQ385SnwHfv7V4BPUdstZ88z79VsNS3QCqjdYWtLQqMEn1Tn0YTzwgG5v5Nk97dljRgXQ==" saltValue="2CIiM0i8oTtgSYbqfN52pg==" spinCount="100000" sheet="1" selectLockedCells="1"/>
  <mergeCells count="4">
    <mergeCell ref="B2:B17"/>
    <mergeCell ref="C2:M3"/>
    <mergeCell ref="N2:N17"/>
    <mergeCell ref="C17:M17"/>
  </mergeCells>
  <pageMargins left="0.7" right="0.7" top="0.75" bottom="0.75" header="0.3" footer="0.3"/>
  <pageSetup scale="70"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7"/>
  <sheetViews>
    <sheetView showGridLines="0" tabSelected="1" workbookViewId="0">
      <selection activeCell="E5" sqref="E5"/>
    </sheetView>
  </sheetViews>
  <sheetFormatPr defaultColWidth="8.85546875" defaultRowHeight="12.75" x14ac:dyDescent="0.2"/>
  <cols>
    <col min="1" max="1" width="9.140625" style="53"/>
    <col min="2" max="2" width="2.7109375" style="53" customWidth="1" collapsed="1"/>
    <col min="3" max="3" width="94.28515625" style="53" customWidth="1" collapsed="1"/>
    <col min="4" max="4" width="2.7109375" style="53" customWidth="1" collapsed="1"/>
    <col min="5" max="5" width="17.7109375" style="53" customWidth="1" collapsed="1"/>
    <col min="6" max="6" width="2.7109375" style="53" customWidth="1" collapsed="1"/>
    <col min="7" max="257" width="9.140625" style="53" collapsed="1"/>
    <col min="258" max="258" width="9.28515625" style="53" customWidth="1" collapsed="1"/>
    <col min="259" max="259" width="82.42578125" style="53" customWidth="1" collapsed="1"/>
    <col min="260" max="260" width="6.7109375" style="53" customWidth="1" collapsed="1"/>
    <col min="261" max="261" width="17.7109375" style="53" customWidth="1" collapsed="1"/>
    <col min="262" max="262" width="9.28515625" style="53" customWidth="1" collapsed="1"/>
    <col min="263" max="513" width="9.140625" style="53" collapsed="1"/>
    <col min="514" max="514" width="9.28515625" style="53" customWidth="1" collapsed="1"/>
    <col min="515" max="515" width="82.42578125" style="53" customWidth="1" collapsed="1"/>
    <col min="516" max="516" width="6.7109375" style="53" customWidth="1" collapsed="1"/>
    <col min="517" max="517" width="17.7109375" style="53" customWidth="1" collapsed="1"/>
    <col min="518" max="518" width="9.28515625" style="53" customWidth="1" collapsed="1"/>
    <col min="519" max="769" width="9.140625" style="53" collapsed="1"/>
    <col min="770" max="770" width="9.28515625" style="53" customWidth="1" collapsed="1"/>
    <col min="771" max="771" width="82.42578125" style="53" customWidth="1" collapsed="1"/>
    <col min="772" max="772" width="6.7109375" style="53" customWidth="1" collapsed="1"/>
    <col min="773" max="773" width="17.7109375" style="53" customWidth="1" collapsed="1"/>
    <col min="774" max="774" width="9.28515625" style="53" customWidth="1" collapsed="1"/>
    <col min="775" max="1025" width="9.140625" style="53" collapsed="1"/>
    <col min="1026" max="1026" width="9.28515625" style="53" customWidth="1" collapsed="1"/>
    <col min="1027" max="1027" width="82.42578125" style="53" customWidth="1" collapsed="1"/>
    <col min="1028" max="1028" width="6.7109375" style="53" customWidth="1" collapsed="1"/>
    <col min="1029" max="1029" width="17.7109375" style="53" customWidth="1" collapsed="1"/>
    <col min="1030" max="1030" width="9.28515625" style="53" customWidth="1" collapsed="1"/>
    <col min="1031" max="1281" width="9.140625" style="53" collapsed="1"/>
    <col min="1282" max="1282" width="9.28515625" style="53" customWidth="1" collapsed="1"/>
    <col min="1283" max="1283" width="82.42578125" style="53" customWidth="1" collapsed="1"/>
    <col min="1284" max="1284" width="6.7109375" style="53" customWidth="1" collapsed="1"/>
    <col min="1285" max="1285" width="17.7109375" style="53" customWidth="1" collapsed="1"/>
    <col min="1286" max="1286" width="9.28515625" style="53" customWidth="1" collapsed="1"/>
    <col min="1287" max="1537" width="9.140625" style="53" collapsed="1"/>
    <col min="1538" max="1538" width="9.28515625" style="53" customWidth="1" collapsed="1"/>
    <col min="1539" max="1539" width="82.42578125" style="53" customWidth="1" collapsed="1"/>
    <col min="1540" max="1540" width="6.7109375" style="53" customWidth="1" collapsed="1"/>
    <col min="1541" max="1541" width="17.7109375" style="53" customWidth="1" collapsed="1"/>
    <col min="1542" max="1542" width="9.28515625" style="53" customWidth="1" collapsed="1"/>
    <col min="1543" max="1793" width="9.140625" style="53" collapsed="1"/>
    <col min="1794" max="1794" width="9.28515625" style="53" customWidth="1" collapsed="1"/>
    <col min="1795" max="1795" width="82.42578125" style="53" customWidth="1" collapsed="1"/>
    <col min="1796" max="1796" width="6.7109375" style="53" customWidth="1" collapsed="1"/>
    <col min="1797" max="1797" width="17.7109375" style="53" customWidth="1" collapsed="1"/>
    <col min="1798" max="1798" width="9.28515625" style="53" customWidth="1" collapsed="1"/>
    <col min="1799" max="2049" width="9.140625" style="53" collapsed="1"/>
    <col min="2050" max="2050" width="9.28515625" style="53" customWidth="1" collapsed="1"/>
    <col min="2051" max="2051" width="82.42578125" style="53" customWidth="1" collapsed="1"/>
    <col min="2052" max="2052" width="6.7109375" style="53" customWidth="1" collapsed="1"/>
    <col min="2053" max="2053" width="17.7109375" style="53" customWidth="1" collapsed="1"/>
    <col min="2054" max="2054" width="9.28515625" style="53" customWidth="1" collapsed="1"/>
    <col min="2055" max="2305" width="9.140625" style="53" collapsed="1"/>
    <col min="2306" max="2306" width="9.28515625" style="53" customWidth="1" collapsed="1"/>
    <col min="2307" max="2307" width="82.42578125" style="53" customWidth="1" collapsed="1"/>
    <col min="2308" max="2308" width="6.7109375" style="53" customWidth="1" collapsed="1"/>
    <col min="2309" max="2309" width="17.7109375" style="53" customWidth="1" collapsed="1"/>
    <col min="2310" max="2310" width="9.28515625" style="53" customWidth="1" collapsed="1"/>
    <col min="2311" max="2561" width="9.140625" style="53" collapsed="1"/>
    <col min="2562" max="2562" width="9.28515625" style="53" customWidth="1" collapsed="1"/>
    <col min="2563" max="2563" width="82.42578125" style="53" customWidth="1" collapsed="1"/>
    <col min="2564" max="2564" width="6.7109375" style="53" customWidth="1" collapsed="1"/>
    <col min="2565" max="2565" width="17.7109375" style="53" customWidth="1" collapsed="1"/>
    <col min="2566" max="2566" width="9.28515625" style="53" customWidth="1" collapsed="1"/>
    <col min="2567" max="2817" width="9.140625" style="53" collapsed="1"/>
    <col min="2818" max="2818" width="9.28515625" style="53" customWidth="1" collapsed="1"/>
    <col min="2819" max="2819" width="82.42578125" style="53" customWidth="1" collapsed="1"/>
    <col min="2820" max="2820" width="6.7109375" style="53" customWidth="1" collapsed="1"/>
    <col min="2821" max="2821" width="17.7109375" style="53" customWidth="1" collapsed="1"/>
    <col min="2822" max="2822" width="9.28515625" style="53" customWidth="1" collapsed="1"/>
    <col min="2823" max="3073" width="9.140625" style="53" collapsed="1"/>
    <col min="3074" max="3074" width="9.28515625" style="53" customWidth="1" collapsed="1"/>
    <col min="3075" max="3075" width="82.42578125" style="53" customWidth="1" collapsed="1"/>
    <col min="3076" max="3076" width="6.7109375" style="53" customWidth="1" collapsed="1"/>
    <col min="3077" max="3077" width="17.7109375" style="53" customWidth="1" collapsed="1"/>
    <col min="3078" max="3078" width="9.28515625" style="53" customWidth="1" collapsed="1"/>
    <col min="3079" max="3329" width="9.140625" style="53" collapsed="1"/>
    <col min="3330" max="3330" width="9.28515625" style="53" customWidth="1" collapsed="1"/>
    <col min="3331" max="3331" width="82.42578125" style="53" customWidth="1" collapsed="1"/>
    <col min="3332" max="3332" width="6.7109375" style="53" customWidth="1" collapsed="1"/>
    <col min="3333" max="3333" width="17.7109375" style="53" customWidth="1" collapsed="1"/>
    <col min="3334" max="3334" width="9.28515625" style="53" customWidth="1" collapsed="1"/>
    <col min="3335" max="3585" width="9.140625" style="53" collapsed="1"/>
    <col min="3586" max="3586" width="9.28515625" style="53" customWidth="1" collapsed="1"/>
    <col min="3587" max="3587" width="82.42578125" style="53" customWidth="1" collapsed="1"/>
    <col min="3588" max="3588" width="6.7109375" style="53" customWidth="1" collapsed="1"/>
    <col min="3589" max="3589" width="17.7109375" style="53" customWidth="1" collapsed="1"/>
    <col min="3590" max="3590" width="9.28515625" style="53" customWidth="1" collapsed="1"/>
    <col min="3591" max="3841" width="9.140625" style="53" collapsed="1"/>
    <col min="3842" max="3842" width="9.28515625" style="53" customWidth="1" collapsed="1"/>
    <col min="3843" max="3843" width="82.42578125" style="53" customWidth="1" collapsed="1"/>
    <col min="3844" max="3844" width="6.7109375" style="53" customWidth="1" collapsed="1"/>
    <col min="3845" max="3845" width="17.7109375" style="53" customWidth="1" collapsed="1"/>
    <col min="3846" max="3846" width="9.28515625" style="53" customWidth="1" collapsed="1"/>
    <col min="3847" max="4097" width="9.140625" style="53" collapsed="1"/>
    <col min="4098" max="4098" width="9.28515625" style="53" customWidth="1" collapsed="1"/>
    <col min="4099" max="4099" width="82.42578125" style="53" customWidth="1" collapsed="1"/>
    <col min="4100" max="4100" width="6.7109375" style="53" customWidth="1" collapsed="1"/>
    <col min="4101" max="4101" width="17.7109375" style="53" customWidth="1" collapsed="1"/>
    <col min="4102" max="4102" width="9.28515625" style="53" customWidth="1" collapsed="1"/>
    <col min="4103" max="4353" width="9.140625" style="53" collapsed="1"/>
    <col min="4354" max="4354" width="9.28515625" style="53" customWidth="1" collapsed="1"/>
    <col min="4355" max="4355" width="82.42578125" style="53" customWidth="1" collapsed="1"/>
    <col min="4356" max="4356" width="6.7109375" style="53" customWidth="1" collapsed="1"/>
    <col min="4357" max="4357" width="17.7109375" style="53" customWidth="1" collapsed="1"/>
    <col min="4358" max="4358" width="9.28515625" style="53" customWidth="1" collapsed="1"/>
    <col min="4359" max="4609" width="9.140625" style="53" collapsed="1"/>
    <col min="4610" max="4610" width="9.28515625" style="53" customWidth="1" collapsed="1"/>
    <col min="4611" max="4611" width="82.42578125" style="53" customWidth="1" collapsed="1"/>
    <col min="4612" max="4612" width="6.7109375" style="53" customWidth="1" collapsed="1"/>
    <col min="4613" max="4613" width="17.7109375" style="53" customWidth="1" collapsed="1"/>
    <col min="4614" max="4614" width="9.28515625" style="53" customWidth="1" collapsed="1"/>
    <col min="4615" max="4865" width="9.140625" style="53" collapsed="1"/>
    <col min="4866" max="4866" width="9.28515625" style="53" customWidth="1" collapsed="1"/>
    <col min="4867" max="4867" width="82.42578125" style="53" customWidth="1" collapsed="1"/>
    <col min="4868" max="4868" width="6.7109375" style="53" customWidth="1" collapsed="1"/>
    <col min="4869" max="4869" width="17.7109375" style="53" customWidth="1" collapsed="1"/>
    <col min="4870" max="4870" width="9.28515625" style="53" customWidth="1" collapsed="1"/>
    <col min="4871" max="5121" width="9.140625" style="53" collapsed="1"/>
    <col min="5122" max="5122" width="9.28515625" style="53" customWidth="1" collapsed="1"/>
    <col min="5123" max="5123" width="82.42578125" style="53" customWidth="1" collapsed="1"/>
    <col min="5124" max="5124" width="6.7109375" style="53" customWidth="1" collapsed="1"/>
    <col min="5125" max="5125" width="17.7109375" style="53" customWidth="1" collapsed="1"/>
    <col min="5126" max="5126" width="9.28515625" style="53" customWidth="1" collapsed="1"/>
    <col min="5127" max="5377" width="9.140625" style="53" collapsed="1"/>
    <col min="5378" max="5378" width="9.28515625" style="53" customWidth="1" collapsed="1"/>
    <col min="5379" max="5379" width="82.42578125" style="53" customWidth="1" collapsed="1"/>
    <col min="5380" max="5380" width="6.7109375" style="53" customWidth="1" collapsed="1"/>
    <col min="5381" max="5381" width="17.7109375" style="53" customWidth="1" collapsed="1"/>
    <col min="5382" max="5382" width="9.28515625" style="53" customWidth="1" collapsed="1"/>
    <col min="5383" max="5633" width="9.140625" style="53" collapsed="1"/>
    <col min="5634" max="5634" width="9.28515625" style="53" customWidth="1" collapsed="1"/>
    <col min="5635" max="5635" width="82.42578125" style="53" customWidth="1" collapsed="1"/>
    <col min="5636" max="5636" width="6.7109375" style="53" customWidth="1" collapsed="1"/>
    <col min="5637" max="5637" width="17.7109375" style="53" customWidth="1" collapsed="1"/>
    <col min="5638" max="5638" width="9.28515625" style="53" customWidth="1" collapsed="1"/>
    <col min="5639" max="5889" width="9.140625" style="53" collapsed="1"/>
    <col min="5890" max="5890" width="9.28515625" style="53" customWidth="1" collapsed="1"/>
    <col min="5891" max="5891" width="82.42578125" style="53" customWidth="1" collapsed="1"/>
    <col min="5892" max="5892" width="6.7109375" style="53" customWidth="1" collapsed="1"/>
    <col min="5893" max="5893" width="17.7109375" style="53" customWidth="1" collapsed="1"/>
    <col min="5894" max="5894" width="9.28515625" style="53" customWidth="1" collapsed="1"/>
    <col min="5895" max="6145" width="9.140625" style="53" collapsed="1"/>
    <col min="6146" max="6146" width="9.28515625" style="53" customWidth="1" collapsed="1"/>
    <col min="6147" max="6147" width="82.42578125" style="53" customWidth="1" collapsed="1"/>
    <col min="6148" max="6148" width="6.7109375" style="53" customWidth="1" collapsed="1"/>
    <col min="6149" max="6149" width="17.7109375" style="53" customWidth="1" collapsed="1"/>
    <col min="6150" max="6150" width="9.28515625" style="53" customWidth="1" collapsed="1"/>
    <col min="6151" max="6401" width="9.140625" style="53" collapsed="1"/>
    <col min="6402" max="6402" width="9.28515625" style="53" customWidth="1" collapsed="1"/>
    <col min="6403" max="6403" width="82.42578125" style="53" customWidth="1" collapsed="1"/>
    <col min="6404" max="6404" width="6.7109375" style="53" customWidth="1" collapsed="1"/>
    <col min="6405" max="6405" width="17.7109375" style="53" customWidth="1" collapsed="1"/>
    <col min="6406" max="6406" width="9.28515625" style="53" customWidth="1" collapsed="1"/>
    <col min="6407" max="6657" width="9.140625" style="53" collapsed="1"/>
    <col min="6658" max="6658" width="9.28515625" style="53" customWidth="1" collapsed="1"/>
    <col min="6659" max="6659" width="82.42578125" style="53" customWidth="1" collapsed="1"/>
    <col min="6660" max="6660" width="6.7109375" style="53" customWidth="1" collapsed="1"/>
    <col min="6661" max="6661" width="17.7109375" style="53" customWidth="1" collapsed="1"/>
    <col min="6662" max="6662" width="9.28515625" style="53" customWidth="1" collapsed="1"/>
    <col min="6663" max="6913" width="9.140625" style="53" collapsed="1"/>
    <col min="6914" max="6914" width="9.28515625" style="53" customWidth="1" collapsed="1"/>
    <col min="6915" max="6915" width="82.42578125" style="53" customWidth="1" collapsed="1"/>
    <col min="6916" max="6916" width="6.7109375" style="53" customWidth="1" collapsed="1"/>
    <col min="6917" max="6917" width="17.7109375" style="53" customWidth="1" collapsed="1"/>
    <col min="6918" max="6918" width="9.28515625" style="53" customWidth="1" collapsed="1"/>
    <col min="6919" max="7169" width="9.140625" style="53" collapsed="1"/>
    <col min="7170" max="7170" width="9.28515625" style="53" customWidth="1" collapsed="1"/>
    <col min="7171" max="7171" width="82.42578125" style="53" customWidth="1" collapsed="1"/>
    <col min="7172" max="7172" width="6.7109375" style="53" customWidth="1" collapsed="1"/>
    <col min="7173" max="7173" width="17.7109375" style="53" customWidth="1" collapsed="1"/>
    <col min="7174" max="7174" width="9.28515625" style="53" customWidth="1" collapsed="1"/>
    <col min="7175" max="7425" width="9.140625" style="53" collapsed="1"/>
    <col min="7426" max="7426" width="9.28515625" style="53" customWidth="1" collapsed="1"/>
    <col min="7427" max="7427" width="82.42578125" style="53" customWidth="1" collapsed="1"/>
    <col min="7428" max="7428" width="6.7109375" style="53" customWidth="1" collapsed="1"/>
    <col min="7429" max="7429" width="17.7109375" style="53" customWidth="1" collapsed="1"/>
    <col min="7430" max="7430" width="9.28515625" style="53" customWidth="1" collapsed="1"/>
    <col min="7431" max="7681" width="9.140625" style="53" collapsed="1"/>
    <col min="7682" max="7682" width="9.28515625" style="53" customWidth="1" collapsed="1"/>
    <col min="7683" max="7683" width="82.42578125" style="53" customWidth="1" collapsed="1"/>
    <col min="7684" max="7684" width="6.7109375" style="53" customWidth="1" collapsed="1"/>
    <col min="7685" max="7685" width="17.7109375" style="53" customWidth="1" collapsed="1"/>
    <col min="7686" max="7686" width="9.28515625" style="53" customWidth="1" collapsed="1"/>
    <col min="7687" max="7937" width="9.140625" style="53" collapsed="1"/>
    <col min="7938" max="7938" width="9.28515625" style="53" customWidth="1" collapsed="1"/>
    <col min="7939" max="7939" width="82.42578125" style="53" customWidth="1" collapsed="1"/>
    <col min="7940" max="7940" width="6.7109375" style="53" customWidth="1" collapsed="1"/>
    <col min="7941" max="7941" width="17.7109375" style="53" customWidth="1" collapsed="1"/>
    <col min="7942" max="7942" width="9.28515625" style="53" customWidth="1" collapsed="1"/>
    <col min="7943" max="8193" width="9.140625" style="53" collapsed="1"/>
    <col min="8194" max="8194" width="9.28515625" style="53" customWidth="1" collapsed="1"/>
    <col min="8195" max="8195" width="82.42578125" style="53" customWidth="1" collapsed="1"/>
    <col min="8196" max="8196" width="6.7109375" style="53" customWidth="1" collapsed="1"/>
    <col min="8197" max="8197" width="17.7109375" style="53" customWidth="1" collapsed="1"/>
    <col min="8198" max="8198" width="9.28515625" style="53" customWidth="1" collapsed="1"/>
    <col min="8199" max="8449" width="9.140625" style="53" collapsed="1"/>
    <col min="8450" max="8450" width="9.28515625" style="53" customWidth="1" collapsed="1"/>
    <col min="8451" max="8451" width="82.42578125" style="53" customWidth="1" collapsed="1"/>
    <col min="8452" max="8452" width="6.7109375" style="53" customWidth="1" collapsed="1"/>
    <col min="8453" max="8453" width="17.7109375" style="53" customWidth="1" collapsed="1"/>
    <col min="8454" max="8454" width="9.28515625" style="53" customWidth="1" collapsed="1"/>
    <col min="8455" max="8705" width="9.140625" style="53" collapsed="1"/>
    <col min="8706" max="8706" width="9.28515625" style="53" customWidth="1" collapsed="1"/>
    <col min="8707" max="8707" width="82.42578125" style="53" customWidth="1" collapsed="1"/>
    <col min="8708" max="8708" width="6.7109375" style="53" customWidth="1" collapsed="1"/>
    <col min="8709" max="8709" width="17.7109375" style="53" customWidth="1" collapsed="1"/>
    <col min="8710" max="8710" width="9.28515625" style="53" customWidth="1" collapsed="1"/>
    <col min="8711" max="8961" width="9.140625" style="53" collapsed="1"/>
    <col min="8962" max="8962" width="9.28515625" style="53" customWidth="1" collapsed="1"/>
    <col min="8963" max="8963" width="82.42578125" style="53" customWidth="1" collapsed="1"/>
    <col min="8964" max="8964" width="6.7109375" style="53" customWidth="1" collapsed="1"/>
    <col min="8965" max="8965" width="17.7109375" style="53" customWidth="1" collapsed="1"/>
    <col min="8966" max="8966" width="9.28515625" style="53" customWidth="1" collapsed="1"/>
    <col min="8967" max="9217" width="9.140625" style="53" collapsed="1"/>
    <col min="9218" max="9218" width="9.28515625" style="53" customWidth="1" collapsed="1"/>
    <col min="9219" max="9219" width="82.42578125" style="53" customWidth="1" collapsed="1"/>
    <col min="9220" max="9220" width="6.7109375" style="53" customWidth="1" collapsed="1"/>
    <col min="9221" max="9221" width="17.7109375" style="53" customWidth="1" collapsed="1"/>
    <col min="9222" max="9222" width="9.28515625" style="53" customWidth="1" collapsed="1"/>
    <col min="9223" max="9473" width="9.140625" style="53" collapsed="1"/>
    <col min="9474" max="9474" width="9.28515625" style="53" customWidth="1" collapsed="1"/>
    <col min="9475" max="9475" width="82.42578125" style="53" customWidth="1" collapsed="1"/>
    <col min="9476" max="9476" width="6.7109375" style="53" customWidth="1" collapsed="1"/>
    <col min="9477" max="9477" width="17.7109375" style="53" customWidth="1" collapsed="1"/>
    <col min="9478" max="9478" width="9.28515625" style="53" customWidth="1" collapsed="1"/>
    <col min="9479" max="9729" width="9.140625" style="53" collapsed="1"/>
    <col min="9730" max="9730" width="9.28515625" style="53" customWidth="1" collapsed="1"/>
    <col min="9731" max="9731" width="82.42578125" style="53" customWidth="1" collapsed="1"/>
    <col min="9732" max="9732" width="6.7109375" style="53" customWidth="1" collapsed="1"/>
    <col min="9733" max="9733" width="17.7109375" style="53" customWidth="1" collapsed="1"/>
    <col min="9734" max="9734" width="9.28515625" style="53" customWidth="1" collapsed="1"/>
    <col min="9735" max="9985" width="9.140625" style="53" collapsed="1"/>
    <col min="9986" max="9986" width="9.28515625" style="53" customWidth="1" collapsed="1"/>
    <col min="9987" max="9987" width="82.42578125" style="53" customWidth="1" collapsed="1"/>
    <col min="9988" max="9988" width="6.7109375" style="53" customWidth="1" collapsed="1"/>
    <col min="9989" max="9989" width="17.7109375" style="53" customWidth="1" collapsed="1"/>
    <col min="9990" max="9990" width="9.28515625" style="53" customWidth="1" collapsed="1"/>
    <col min="9991" max="10241" width="9.140625" style="53" collapsed="1"/>
    <col min="10242" max="10242" width="9.28515625" style="53" customWidth="1" collapsed="1"/>
    <col min="10243" max="10243" width="82.42578125" style="53" customWidth="1" collapsed="1"/>
    <col min="10244" max="10244" width="6.7109375" style="53" customWidth="1" collapsed="1"/>
    <col min="10245" max="10245" width="17.7109375" style="53" customWidth="1" collapsed="1"/>
    <col min="10246" max="10246" width="9.28515625" style="53" customWidth="1" collapsed="1"/>
    <col min="10247" max="10497" width="9.140625" style="53" collapsed="1"/>
    <col min="10498" max="10498" width="9.28515625" style="53" customWidth="1" collapsed="1"/>
    <col min="10499" max="10499" width="82.42578125" style="53" customWidth="1" collapsed="1"/>
    <col min="10500" max="10500" width="6.7109375" style="53" customWidth="1" collapsed="1"/>
    <col min="10501" max="10501" width="17.7109375" style="53" customWidth="1" collapsed="1"/>
    <col min="10502" max="10502" width="9.28515625" style="53" customWidth="1" collapsed="1"/>
    <col min="10503" max="10753" width="9.140625" style="53" collapsed="1"/>
    <col min="10754" max="10754" width="9.28515625" style="53" customWidth="1" collapsed="1"/>
    <col min="10755" max="10755" width="82.42578125" style="53" customWidth="1" collapsed="1"/>
    <col min="10756" max="10756" width="6.7109375" style="53" customWidth="1" collapsed="1"/>
    <col min="10757" max="10757" width="17.7109375" style="53" customWidth="1" collapsed="1"/>
    <col min="10758" max="10758" width="9.28515625" style="53" customWidth="1" collapsed="1"/>
    <col min="10759" max="11009" width="9.140625" style="53" collapsed="1"/>
    <col min="11010" max="11010" width="9.28515625" style="53" customWidth="1" collapsed="1"/>
    <col min="11011" max="11011" width="82.42578125" style="53" customWidth="1" collapsed="1"/>
    <col min="11012" max="11012" width="6.7109375" style="53" customWidth="1" collapsed="1"/>
    <col min="11013" max="11013" width="17.7109375" style="53" customWidth="1" collapsed="1"/>
    <col min="11014" max="11014" width="9.28515625" style="53" customWidth="1" collapsed="1"/>
    <col min="11015" max="11265" width="9.140625" style="53" collapsed="1"/>
    <col min="11266" max="11266" width="9.28515625" style="53" customWidth="1" collapsed="1"/>
    <col min="11267" max="11267" width="82.42578125" style="53" customWidth="1" collapsed="1"/>
    <col min="11268" max="11268" width="6.7109375" style="53" customWidth="1" collapsed="1"/>
    <col min="11269" max="11269" width="17.7109375" style="53" customWidth="1" collapsed="1"/>
    <col min="11270" max="11270" width="9.28515625" style="53" customWidth="1" collapsed="1"/>
    <col min="11271" max="11521" width="9.140625" style="53" collapsed="1"/>
    <col min="11522" max="11522" width="9.28515625" style="53" customWidth="1" collapsed="1"/>
    <col min="11523" max="11523" width="82.42578125" style="53" customWidth="1" collapsed="1"/>
    <col min="11524" max="11524" width="6.7109375" style="53" customWidth="1" collapsed="1"/>
    <col min="11525" max="11525" width="17.7109375" style="53" customWidth="1" collapsed="1"/>
    <col min="11526" max="11526" width="9.28515625" style="53" customWidth="1" collapsed="1"/>
    <col min="11527" max="11777" width="9.140625" style="53" collapsed="1"/>
    <col min="11778" max="11778" width="9.28515625" style="53" customWidth="1" collapsed="1"/>
    <col min="11779" max="11779" width="82.42578125" style="53" customWidth="1" collapsed="1"/>
    <col min="11780" max="11780" width="6.7109375" style="53" customWidth="1" collapsed="1"/>
    <col min="11781" max="11781" width="17.7109375" style="53" customWidth="1" collapsed="1"/>
    <col min="11782" max="11782" width="9.28515625" style="53" customWidth="1" collapsed="1"/>
    <col min="11783" max="12033" width="9.140625" style="53" collapsed="1"/>
    <col min="12034" max="12034" width="9.28515625" style="53" customWidth="1" collapsed="1"/>
    <col min="12035" max="12035" width="82.42578125" style="53" customWidth="1" collapsed="1"/>
    <col min="12036" max="12036" width="6.7109375" style="53" customWidth="1" collapsed="1"/>
    <col min="12037" max="12037" width="17.7109375" style="53" customWidth="1" collapsed="1"/>
    <col min="12038" max="12038" width="9.28515625" style="53" customWidth="1" collapsed="1"/>
    <col min="12039" max="12289" width="9.140625" style="53" collapsed="1"/>
    <col min="12290" max="12290" width="9.28515625" style="53" customWidth="1" collapsed="1"/>
    <col min="12291" max="12291" width="82.42578125" style="53" customWidth="1" collapsed="1"/>
    <col min="12292" max="12292" width="6.7109375" style="53" customWidth="1" collapsed="1"/>
    <col min="12293" max="12293" width="17.7109375" style="53" customWidth="1" collapsed="1"/>
    <col min="12294" max="12294" width="9.28515625" style="53" customWidth="1" collapsed="1"/>
    <col min="12295" max="12545" width="9.140625" style="53" collapsed="1"/>
    <col min="12546" max="12546" width="9.28515625" style="53" customWidth="1" collapsed="1"/>
    <col min="12547" max="12547" width="82.42578125" style="53" customWidth="1" collapsed="1"/>
    <col min="12548" max="12548" width="6.7109375" style="53" customWidth="1" collapsed="1"/>
    <col min="12549" max="12549" width="17.7109375" style="53" customWidth="1" collapsed="1"/>
    <col min="12550" max="12550" width="9.28515625" style="53" customWidth="1" collapsed="1"/>
    <col min="12551" max="12801" width="9.140625" style="53" collapsed="1"/>
    <col min="12802" max="12802" width="9.28515625" style="53" customWidth="1" collapsed="1"/>
    <col min="12803" max="12803" width="82.42578125" style="53" customWidth="1" collapsed="1"/>
    <col min="12804" max="12804" width="6.7109375" style="53" customWidth="1" collapsed="1"/>
    <col min="12805" max="12805" width="17.7109375" style="53" customWidth="1" collapsed="1"/>
    <col min="12806" max="12806" width="9.28515625" style="53" customWidth="1" collapsed="1"/>
    <col min="12807" max="13057" width="9.140625" style="53" collapsed="1"/>
    <col min="13058" max="13058" width="9.28515625" style="53" customWidth="1" collapsed="1"/>
    <col min="13059" max="13059" width="82.42578125" style="53" customWidth="1" collapsed="1"/>
    <col min="13060" max="13060" width="6.7109375" style="53" customWidth="1" collapsed="1"/>
    <col min="13061" max="13061" width="17.7109375" style="53" customWidth="1" collapsed="1"/>
    <col min="13062" max="13062" width="9.28515625" style="53" customWidth="1" collapsed="1"/>
    <col min="13063" max="13313" width="9.140625" style="53" collapsed="1"/>
    <col min="13314" max="13314" width="9.28515625" style="53" customWidth="1" collapsed="1"/>
    <col min="13315" max="13315" width="82.42578125" style="53" customWidth="1" collapsed="1"/>
    <col min="13316" max="13316" width="6.7109375" style="53" customWidth="1" collapsed="1"/>
    <col min="13317" max="13317" width="17.7109375" style="53" customWidth="1" collapsed="1"/>
    <col min="13318" max="13318" width="9.28515625" style="53" customWidth="1" collapsed="1"/>
    <col min="13319" max="13569" width="9.140625" style="53" collapsed="1"/>
    <col min="13570" max="13570" width="9.28515625" style="53" customWidth="1" collapsed="1"/>
    <col min="13571" max="13571" width="82.42578125" style="53" customWidth="1" collapsed="1"/>
    <col min="13572" max="13572" width="6.7109375" style="53" customWidth="1" collapsed="1"/>
    <col min="13573" max="13573" width="17.7109375" style="53" customWidth="1" collapsed="1"/>
    <col min="13574" max="13574" width="9.28515625" style="53" customWidth="1" collapsed="1"/>
    <col min="13575" max="13825" width="9.140625" style="53" collapsed="1"/>
    <col min="13826" max="13826" width="9.28515625" style="53" customWidth="1" collapsed="1"/>
    <col min="13827" max="13827" width="82.42578125" style="53" customWidth="1" collapsed="1"/>
    <col min="13828" max="13828" width="6.7109375" style="53" customWidth="1" collapsed="1"/>
    <col min="13829" max="13829" width="17.7109375" style="53" customWidth="1" collapsed="1"/>
    <col min="13830" max="13830" width="9.28515625" style="53" customWidth="1" collapsed="1"/>
    <col min="13831" max="14081" width="9.140625" style="53" collapsed="1"/>
    <col min="14082" max="14082" width="9.28515625" style="53" customWidth="1" collapsed="1"/>
    <col min="14083" max="14083" width="82.42578125" style="53" customWidth="1" collapsed="1"/>
    <col min="14084" max="14084" width="6.7109375" style="53" customWidth="1" collapsed="1"/>
    <col min="14085" max="14085" width="17.7109375" style="53" customWidth="1" collapsed="1"/>
    <col min="14086" max="14086" width="9.28515625" style="53" customWidth="1" collapsed="1"/>
    <col min="14087" max="14337" width="9.140625" style="53" collapsed="1"/>
    <col min="14338" max="14338" width="9.28515625" style="53" customWidth="1" collapsed="1"/>
    <col min="14339" max="14339" width="82.42578125" style="53" customWidth="1" collapsed="1"/>
    <col min="14340" max="14340" width="6.7109375" style="53" customWidth="1" collapsed="1"/>
    <col min="14341" max="14341" width="17.7109375" style="53" customWidth="1" collapsed="1"/>
    <col min="14342" max="14342" width="9.28515625" style="53" customWidth="1" collapsed="1"/>
    <col min="14343" max="14593" width="9.140625" style="53" collapsed="1"/>
    <col min="14594" max="14594" width="9.28515625" style="53" customWidth="1" collapsed="1"/>
    <col min="14595" max="14595" width="82.42578125" style="53" customWidth="1" collapsed="1"/>
    <col min="14596" max="14596" width="6.7109375" style="53" customWidth="1" collapsed="1"/>
    <col min="14597" max="14597" width="17.7109375" style="53" customWidth="1" collapsed="1"/>
    <col min="14598" max="14598" width="9.28515625" style="53" customWidth="1" collapsed="1"/>
    <col min="14599" max="14849" width="9.140625" style="53" collapsed="1"/>
    <col min="14850" max="14850" width="9.28515625" style="53" customWidth="1" collapsed="1"/>
    <col min="14851" max="14851" width="82.42578125" style="53" customWidth="1" collapsed="1"/>
    <col min="14852" max="14852" width="6.7109375" style="53" customWidth="1" collapsed="1"/>
    <col min="14853" max="14853" width="17.7109375" style="53" customWidth="1" collapsed="1"/>
    <col min="14854" max="14854" width="9.28515625" style="53" customWidth="1" collapsed="1"/>
    <col min="14855" max="15105" width="9.140625" style="53" collapsed="1"/>
    <col min="15106" max="15106" width="9.28515625" style="53" customWidth="1" collapsed="1"/>
    <col min="15107" max="15107" width="82.42578125" style="53" customWidth="1" collapsed="1"/>
    <col min="15108" max="15108" width="6.7109375" style="53" customWidth="1" collapsed="1"/>
    <col min="15109" max="15109" width="17.7109375" style="53" customWidth="1" collapsed="1"/>
    <col min="15110" max="15110" width="9.28515625" style="53" customWidth="1" collapsed="1"/>
    <col min="15111" max="15361" width="9.140625" style="53" collapsed="1"/>
    <col min="15362" max="15362" width="9.28515625" style="53" customWidth="1" collapsed="1"/>
    <col min="15363" max="15363" width="82.42578125" style="53" customWidth="1" collapsed="1"/>
    <col min="15364" max="15364" width="6.7109375" style="53" customWidth="1" collapsed="1"/>
    <col min="15365" max="15365" width="17.7109375" style="53" customWidth="1" collapsed="1"/>
    <col min="15366" max="15366" width="9.28515625" style="53" customWidth="1" collapsed="1"/>
    <col min="15367" max="15617" width="9.140625" style="53" collapsed="1"/>
    <col min="15618" max="15618" width="9.28515625" style="53" customWidth="1" collapsed="1"/>
    <col min="15619" max="15619" width="82.42578125" style="53" customWidth="1" collapsed="1"/>
    <col min="15620" max="15620" width="6.7109375" style="53" customWidth="1" collapsed="1"/>
    <col min="15621" max="15621" width="17.7109375" style="53" customWidth="1" collapsed="1"/>
    <col min="15622" max="15622" width="9.28515625" style="53" customWidth="1" collapsed="1"/>
    <col min="15623" max="15873" width="9.140625" style="53" collapsed="1"/>
    <col min="15874" max="15874" width="9.28515625" style="53" customWidth="1" collapsed="1"/>
    <col min="15875" max="15875" width="82.42578125" style="53" customWidth="1" collapsed="1"/>
    <col min="15876" max="15876" width="6.7109375" style="53" customWidth="1" collapsed="1"/>
    <col min="15877" max="15877" width="17.7109375" style="53" customWidth="1" collapsed="1"/>
    <col min="15878" max="15878" width="9.28515625" style="53" customWidth="1" collapsed="1"/>
    <col min="15879" max="16129" width="9.140625" style="53" collapsed="1"/>
    <col min="16130" max="16130" width="9.28515625" style="53" customWidth="1" collapsed="1"/>
    <col min="16131" max="16131" width="82.42578125" style="53" customWidth="1" collapsed="1"/>
    <col min="16132" max="16132" width="6.7109375" style="53" customWidth="1" collapsed="1"/>
    <col min="16133" max="16133" width="17.7109375" style="53" customWidth="1" collapsed="1"/>
    <col min="16134" max="16134" width="9.28515625" style="53" customWidth="1" collapsed="1"/>
    <col min="16135" max="16384" width="9.140625" style="53" collapsed="1"/>
  </cols>
  <sheetData>
    <row r="1" spans="2:6" ht="13.5" thickBot="1" x14ac:dyDescent="0.25"/>
    <row r="2" spans="2:6" ht="15" customHeight="1" x14ac:dyDescent="0.25">
      <c r="B2" s="50"/>
      <c r="C2" s="51"/>
      <c r="D2" s="51"/>
      <c r="E2" s="51"/>
      <c r="F2" s="52"/>
    </row>
    <row r="3" spans="2:6" ht="15" customHeight="1" x14ac:dyDescent="0.25">
      <c r="B3" s="54"/>
      <c r="C3" s="334" t="s">
        <v>310</v>
      </c>
      <c r="D3" s="55"/>
      <c r="E3" s="55"/>
      <c r="F3" s="56"/>
    </row>
    <row r="4" spans="2:6" ht="15" customHeight="1" x14ac:dyDescent="0.25">
      <c r="B4" s="54"/>
      <c r="C4" s="335"/>
      <c r="D4" s="55"/>
      <c r="E4" s="55"/>
      <c r="F4" s="56"/>
    </row>
    <row r="5" spans="2:6" ht="15" customHeight="1" x14ac:dyDescent="0.25">
      <c r="B5" s="54"/>
      <c r="C5" s="336"/>
      <c r="D5" s="55"/>
      <c r="E5" s="57"/>
      <c r="F5" s="56"/>
    </row>
    <row r="6" spans="2:6" ht="15" customHeight="1" x14ac:dyDescent="0.2">
      <c r="B6" s="58"/>
      <c r="C6" s="59" t="s">
        <v>417</v>
      </c>
      <c r="D6" s="57"/>
      <c r="E6" s="60">
        <f>ClientCon!E33-ClientCon!E42</f>
        <v>0</v>
      </c>
      <c r="F6" s="56"/>
    </row>
    <row r="7" spans="2:6" ht="15" customHeight="1" x14ac:dyDescent="0.2">
      <c r="B7" s="58"/>
      <c r="C7" s="61"/>
      <c r="D7" s="57"/>
      <c r="E7" s="61"/>
      <c r="F7" s="56"/>
    </row>
    <row r="8" spans="2:6" ht="15" customHeight="1" x14ac:dyDescent="0.2">
      <c r="B8" s="58"/>
      <c r="C8" s="63" t="s">
        <v>418</v>
      </c>
      <c r="D8" s="57"/>
      <c r="E8" s="99">
        <f>ClientCon!E25-ClientCon!E35</f>
        <v>0</v>
      </c>
      <c r="F8" s="56"/>
    </row>
    <row r="9" spans="2:6" ht="15" customHeight="1" x14ac:dyDescent="0.2">
      <c r="B9" s="58"/>
      <c r="C9" s="59" t="s">
        <v>334</v>
      </c>
      <c r="D9" s="57"/>
      <c r="E9" s="82">
        <f>ClientCon!G25-ClientCon!F35</f>
        <v>0</v>
      </c>
      <c r="F9" s="56"/>
    </row>
    <row r="10" spans="2:6" ht="15" customHeight="1" x14ac:dyDescent="0.2">
      <c r="B10" s="58"/>
      <c r="C10" s="59" t="s">
        <v>335</v>
      </c>
      <c r="D10" s="57"/>
      <c r="E10" s="82">
        <f>ClientCon!H25-ClientCon!G35</f>
        <v>0</v>
      </c>
      <c r="F10" s="56"/>
    </row>
    <row r="11" spans="2:6" ht="15" customHeight="1" x14ac:dyDescent="0.2">
      <c r="B11" s="58"/>
      <c r="C11" s="111"/>
      <c r="D11" s="57"/>
      <c r="E11" s="112"/>
      <c r="F11" s="56"/>
    </row>
    <row r="12" spans="2:6" ht="15" customHeight="1" x14ac:dyDescent="0.2">
      <c r="B12" s="58"/>
      <c r="C12" s="63" t="s">
        <v>396</v>
      </c>
      <c r="D12" s="57"/>
      <c r="E12" s="115" t="str">
        <f>IF((AcctActivity!L9&gt;=AcctActivity!L10),"0","1")</f>
        <v>0</v>
      </c>
      <c r="F12" s="56"/>
    </row>
    <row r="13" spans="2:6" ht="15" customHeight="1" x14ac:dyDescent="0.2">
      <c r="B13" s="58"/>
      <c r="C13" s="63" t="s">
        <v>397</v>
      </c>
      <c r="D13" s="57"/>
      <c r="E13" s="115" t="str">
        <f>IF((AcctActivity!M9&gt;=AcctActivity!M10),"0","1")</f>
        <v>0</v>
      </c>
      <c r="F13" s="56"/>
    </row>
    <row r="14" spans="2:6" ht="15" customHeight="1" x14ac:dyDescent="0.2">
      <c r="B14" s="58"/>
      <c r="C14" s="63" t="s">
        <v>398</v>
      </c>
      <c r="D14" s="57"/>
      <c r="E14" s="115" t="str">
        <f>IF((AcctActivity!L11&gt;=AcctActivity!L12),"0","1")</f>
        <v>0</v>
      </c>
      <c r="F14" s="56"/>
    </row>
    <row r="15" spans="2:6" ht="15" customHeight="1" x14ac:dyDescent="0.2">
      <c r="B15" s="58"/>
      <c r="C15" s="63" t="s">
        <v>399</v>
      </c>
      <c r="D15" s="57"/>
      <c r="E15" s="115" t="str">
        <f>IF((AcctActivity!M11&gt;=AcctActivity!M12),"0","1")</f>
        <v>0</v>
      </c>
      <c r="F15" s="56"/>
    </row>
    <row r="16" spans="2:6" ht="15" customHeight="1" x14ac:dyDescent="0.2">
      <c r="B16" s="58"/>
      <c r="C16" s="63" t="s">
        <v>400</v>
      </c>
      <c r="D16" s="57"/>
      <c r="E16" s="115" t="str">
        <f>IF((AcctActivity!L13&gt;=AcctActivity!L14),"0","1")</f>
        <v>0</v>
      </c>
      <c r="F16" s="56"/>
    </row>
    <row r="17" spans="1:6" ht="15" customHeight="1" x14ac:dyDescent="0.2">
      <c r="B17" s="58"/>
      <c r="C17" s="63" t="s">
        <v>401</v>
      </c>
      <c r="D17" s="57"/>
      <c r="E17" s="115" t="str">
        <f>IF((AcctActivity!M13&gt;=AcctActivity!M14),"0","1")</f>
        <v>0</v>
      </c>
      <c r="F17" s="56"/>
    </row>
    <row r="18" spans="1:6" ht="15" customHeight="1" x14ac:dyDescent="0.2">
      <c r="B18" s="58"/>
      <c r="C18" s="63" t="s">
        <v>402</v>
      </c>
      <c r="D18" s="57"/>
      <c r="E18" s="115" t="str">
        <f>IF((AcctActivity!L21&gt;=AcctActivity!L22),"0","1")</f>
        <v>0</v>
      </c>
      <c r="F18" s="56"/>
    </row>
    <row r="19" spans="1:6" ht="15" customHeight="1" x14ac:dyDescent="0.2">
      <c r="B19" s="58"/>
      <c r="C19" s="61"/>
      <c r="D19" s="57"/>
      <c r="E19" s="61"/>
      <c r="F19" s="56"/>
    </row>
    <row r="20" spans="1:6" ht="25.5" x14ac:dyDescent="0.2">
      <c r="B20" s="58"/>
      <c r="C20" s="63" t="s">
        <v>403</v>
      </c>
      <c r="D20" s="57"/>
      <c r="E20" s="62">
        <f>STRs!G68-AcctActivity!L21</f>
        <v>0</v>
      </c>
      <c r="F20" s="56"/>
    </row>
    <row r="21" spans="1:6" x14ac:dyDescent="0.2">
      <c r="B21" s="58"/>
      <c r="C21" s="113"/>
      <c r="D21" s="57"/>
      <c r="E21" s="114"/>
      <c r="F21" s="56"/>
    </row>
    <row r="22" spans="1:6" x14ac:dyDescent="0.2">
      <c r="B22" s="58"/>
      <c r="C22" s="116" t="s">
        <v>376</v>
      </c>
      <c r="D22" s="57"/>
      <c r="E22" s="108" t="str">
        <f>IF(ISBLANK(Training!M15), "1", "0")</f>
        <v>1</v>
      </c>
      <c r="F22" s="56"/>
    </row>
    <row r="23" spans="1:6" ht="15" customHeight="1" thickBot="1" x14ac:dyDescent="0.3">
      <c r="B23" s="77"/>
      <c r="C23" s="78"/>
      <c r="D23" s="79"/>
      <c r="E23" s="80"/>
      <c r="F23" s="81"/>
    </row>
    <row r="24" spans="1:6" ht="15" customHeight="1" x14ac:dyDescent="0.2">
      <c r="A24" s="95"/>
      <c r="B24" s="94"/>
      <c r="C24" s="57"/>
      <c r="D24" s="57"/>
      <c r="E24" s="57"/>
      <c r="F24" s="57"/>
    </row>
    <row r="25" spans="1:6" ht="15" customHeight="1" x14ac:dyDescent="0.25">
      <c r="A25" s="95"/>
      <c r="B25" s="94"/>
      <c r="E25" s="109"/>
    </row>
    <row r="26" spans="1:6" ht="15" customHeight="1" x14ac:dyDescent="0.2">
      <c r="A26" s="95"/>
      <c r="B26" s="94"/>
    </row>
    <row r="27" spans="1:6" ht="15" customHeight="1" x14ac:dyDescent="0.2">
      <c r="A27" s="95"/>
      <c r="B27" s="94"/>
    </row>
    <row r="28" spans="1:6" ht="15" customHeight="1" x14ac:dyDescent="0.2">
      <c r="A28" s="95"/>
      <c r="B28" s="94"/>
    </row>
    <row r="29" spans="1:6" ht="15" customHeight="1" x14ac:dyDescent="0.2">
      <c r="A29" s="95"/>
      <c r="B29" s="94"/>
    </row>
    <row r="30" spans="1:6" ht="15" customHeight="1" x14ac:dyDescent="0.2">
      <c r="A30" s="95"/>
      <c r="B30" s="94"/>
    </row>
    <row r="31" spans="1:6" ht="15" customHeight="1" x14ac:dyDescent="0.2">
      <c r="A31" s="95"/>
      <c r="B31" s="94"/>
    </row>
    <row r="32" spans="1:6" ht="15" customHeight="1" x14ac:dyDescent="0.2">
      <c r="A32" s="95"/>
      <c r="B32" s="94"/>
    </row>
    <row r="33" spans="1:2" ht="15" customHeight="1" x14ac:dyDescent="0.2">
      <c r="A33" s="95"/>
      <c r="B33" s="94"/>
    </row>
    <row r="34" spans="1:2" ht="15" customHeight="1" x14ac:dyDescent="0.2">
      <c r="A34" s="95"/>
      <c r="B34" s="94"/>
    </row>
    <row r="35" spans="1:2" ht="15" customHeight="1" x14ac:dyDescent="0.2">
      <c r="A35" s="95"/>
      <c r="B35" s="94"/>
    </row>
    <row r="36" spans="1:2" ht="15" customHeight="1" x14ac:dyDescent="0.2">
      <c r="A36" s="95"/>
      <c r="B36" s="94"/>
    </row>
    <row r="37" spans="1:2" ht="15" customHeight="1" x14ac:dyDescent="0.2">
      <c r="A37" s="95"/>
      <c r="B37" s="94"/>
    </row>
    <row r="38" spans="1:2" ht="15" customHeight="1" x14ac:dyDescent="0.2">
      <c r="A38" s="95"/>
      <c r="B38" s="94"/>
    </row>
    <row r="39" spans="1:2" ht="15" customHeight="1" x14ac:dyDescent="0.2">
      <c r="A39" s="95"/>
      <c r="B39" s="94"/>
    </row>
    <row r="40" spans="1:2" ht="15" customHeight="1" x14ac:dyDescent="0.2">
      <c r="A40" s="95"/>
      <c r="B40" s="94"/>
    </row>
    <row r="41" spans="1:2" ht="15" customHeight="1" x14ac:dyDescent="0.2">
      <c r="A41" s="95"/>
      <c r="B41" s="94"/>
    </row>
    <row r="42" spans="1:2" ht="15" customHeight="1" x14ac:dyDescent="0.2">
      <c r="A42" s="95"/>
      <c r="B42" s="94"/>
    </row>
    <row r="43" spans="1:2" ht="15" customHeight="1" x14ac:dyDescent="0.2">
      <c r="A43" s="95"/>
      <c r="B43" s="94"/>
    </row>
    <row r="44" spans="1:2" ht="15" customHeight="1" x14ac:dyDescent="0.2">
      <c r="A44" s="95"/>
      <c r="B44" s="94"/>
    </row>
    <row r="45" spans="1:2" ht="15" customHeight="1" x14ac:dyDescent="0.2">
      <c r="A45" s="95"/>
      <c r="B45" s="94"/>
    </row>
    <row r="46" spans="1:2" ht="15" customHeight="1" x14ac:dyDescent="0.2">
      <c r="A46" s="95"/>
      <c r="B46" s="94"/>
    </row>
    <row r="47" spans="1:2" ht="15" customHeight="1" x14ac:dyDescent="0.2">
      <c r="A47" s="95"/>
      <c r="B47" s="94"/>
    </row>
    <row r="48" spans="1:2" ht="15" customHeight="1" x14ac:dyDescent="0.2">
      <c r="A48" s="95"/>
      <c r="B48" s="94"/>
    </row>
    <row r="49" spans="2:2" ht="15" customHeight="1" x14ac:dyDescent="0.2">
      <c r="B49" s="94"/>
    </row>
    <row r="50" spans="2:2" ht="15" customHeight="1" x14ac:dyDescent="0.2">
      <c r="B50" s="94"/>
    </row>
    <row r="51" spans="2:2" ht="15" customHeight="1" x14ac:dyDescent="0.2">
      <c r="B51" s="94"/>
    </row>
    <row r="52" spans="2:2" ht="15" customHeight="1" x14ac:dyDescent="0.2">
      <c r="B52" s="94"/>
    </row>
    <row r="53" spans="2:2" ht="15" customHeight="1" x14ac:dyDescent="0.2">
      <c r="B53" s="94"/>
    </row>
    <row r="54" spans="2:2" ht="15" customHeight="1" x14ac:dyDescent="0.2">
      <c r="B54" s="94"/>
    </row>
    <row r="55" spans="2:2" ht="15" customHeight="1" x14ac:dyDescent="0.2">
      <c r="B55" s="94"/>
    </row>
    <row r="56" spans="2:2" ht="15" customHeight="1" x14ac:dyDescent="0.2">
      <c r="B56" s="94"/>
    </row>
    <row r="57" spans="2:2" ht="15" customHeight="1" x14ac:dyDescent="0.2">
      <c r="B57" s="94"/>
    </row>
    <row r="58" spans="2:2" ht="15" customHeight="1" x14ac:dyDescent="0.2">
      <c r="B58" s="94"/>
    </row>
    <row r="59" spans="2:2" ht="15" customHeight="1" x14ac:dyDescent="0.2">
      <c r="B59" s="94"/>
    </row>
    <row r="60" spans="2:2" ht="15" customHeight="1" x14ac:dyDescent="0.2">
      <c r="B60" s="94"/>
    </row>
    <row r="61" spans="2:2" ht="15" customHeight="1" x14ac:dyDescent="0.2">
      <c r="B61" s="94"/>
    </row>
    <row r="62" spans="2:2" ht="15" customHeight="1" x14ac:dyDescent="0.2">
      <c r="B62" s="94"/>
    </row>
    <row r="63" spans="2:2" ht="15" customHeight="1" x14ac:dyDescent="0.2">
      <c r="B63" s="94"/>
    </row>
    <row r="64" spans="2:2" ht="15" customHeight="1" x14ac:dyDescent="0.2">
      <c r="B64" s="94"/>
    </row>
    <row r="65" spans="2:2" ht="15" customHeight="1" x14ac:dyDescent="0.2">
      <c r="B65" s="94"/>
    </row>
    <row r="66" spans="2:2" ht="15" customHeight="1" x14ac:dyDescent="0.2">
      <c r="B66" s="94"/>
    </row>
    <row r="67" spans="2:2" ht="15" customHeight="1" x14ac:dyDescent="0.2">
      <c r="B67" s="94"/>
    </row>
    <row r="68" spans="2:2" ht="15" customHeight="1" x14ac:dyDescent="0.2">
      <c r="B68" s="94"/>
    </row>
    <row r="69" spans="2:2" ht="15" customHeight="1" x14ac:dyDescent="0.2">
      <c r="B69" s="94"/>
    </row>
    <row r="70" spans="2:2" ht="15" customHeight="1" x14ac:dyDescent="0.2">
      <c r="B70" s="94"/>
    </row>
    <row r="71" spans="2:2" ht="15" customHeight="1" x14ac:dyDescent="0.2">
      <c r="B71" s="94"/>
    </row>
    <row r="72" spans="2:2" ht="15" customHeight="1" x14ac:dyDescent="0.2">
      <c r="B72" s="94"/>
    </row>
    <row r="73" spans="2:2" ht="15" customHeight="1" x14ac:dyDescent="0.2">
      <c r="B73" s="94"/>
    </row>
    <row r="74" spans="2:2" ht="15" customHeight="1" x14ac:dyDescent="0.2">
      <c r="B74" s="94"/>
    </row>
    <row r="75" spans="2:2" ht="15" customHeight="1" x14ac:dyDescent="0.2">
      <c r="B75" s="94"/>
    </row>
    <row r="76" spans="2:2" ht="15" customHeight="1" x14ac:dyDescent="0.2">
      <c r="B76" s="94"/>
    </row>
    <row r="77" spans="2:2" ht="15" customHeight="1" x14ac:dyDescent="0.2">
      <c r="B77" s="94"/>
    </row>
    <row r="78" spans="2:2" ht="15" customHeight="1" x14ac:dyDescent="0.2">
      <c r="B78" s="94"/>
    </row>
    <row r="79" spans="2:2" ht="15" customHeight="1" x14ac:dyDescent="0.2">
      <c r="B79" s="94"/>
    </row>
    <row r="80" spans="2:2" ht="15" customHeight="1" x14ac:dyDescent="0.2">
      <c r="B80" s="94"/>
    </row>
    <row r="81" spans="2:2" ht="15" customHeight="1" x14ac:dyDescent="0.2">
      <c r="B81" s="94"/>
    </row>
    <row r="82" spans="2:2" ht="15" customHeight="1" x14ac:dyDescent="0.2">
      <c r="B82" s="94"/>
    </row>
    <row r="83" spans="2:2" ht="15" customHeight="1" x14ac:dyDescent="0.2">
      <c r="B83" s="94"/>
    </row>
    <row r="84" spans="2:2" ht="15" customHeight="1" x14ac:dyDescent="0.2">
      <c r="B84" s="94"/>
    </row>
    <row r="85" spans="2:2" ht="15" customHeight="1" x14ac:dyDescent="0.2">
      <c r="B85" s="94"/>
    </row>
    <row r="86" spans="2:2" ht="15" customHeight="1" x14ac:dyDescent="0.2">
      <c r="B86" s="94"/>
    </row>
    <row r="87" spans="2:2" ht="15" customHeight="1" x14ac:dyDescent="0.2">
      <c r="B87" s="94"/>
    </row>
    <row r="88" spans="2:2" ht="15" customHeight="1" x14ac:dyDescent="0.2">
      <c r="B88" s="94"/>
    </row>
    <row r="89" spans="2:2" ht="15" customHeight="1" x14ac:dyDescent="0.2">
      <c r="B89" s="94"/>
    </row>
    <row r="90" spans="2:2" ht="15" customHeight="1" x14ac:dyDescent="0.2">
      <c r="B90" s="94"/>
    </row>
    <row r="91" spans="2:2" ht="15" customHeight="1" x14ac:dyDescent="0.2">
      <c r="B91" s="94"/>
    </row>
    <row r="92" spans="2:2" ht="15" customHeight="1" x14ac:dyDescent="0.2">
      <c r="B92" s="94"/>
    </row>
    <row r="93" spans="2:2" ht="15" customHeight="1" x14ac:dyDescent="0.2">
      <c r="B93" s="94"/>
    </row>
    <row r="94" spans="2:2" ht="15" customHeight="1" x14ac:dyDescent="0.2">
      <c r="B94" s="94"/>
    </row>
    <row r="95" spans="2:2" ht="15" customHeight="1" x14ac:dyDescent="0.2">
      <c r="B95" s="94"/>
    </row>
    <row r="96" spans="2:2" ht="15" customHeight="1" x14ac:dyDescent="0.2">
      <c r="B96" s="94"/>
    </row>
    <row r="97" spans="2:2" ht="15" customHeight="1" x14ac:dyDescent="0.2">
      <c r="B97" s="94"/>
    </row>
    <row r="98" spans="2:2" ht="15" customHeight="1" x14ac:dyDescent="0.2">
      <c r="B98" s="94"/>
    </row>
    <row r="99" spans="2:2" ht="15" customHeight="1" x14ac:dyDescent="0.2">
      <c r="B99" s="94"/>
    </row>
    <row r="100" spans="2:2" ht="15" customHeight="1" x14ac:dyDescent="0.2">
      <c r="B100" s="94"/>
    </row>
    <row r="101" spans="2:2" ht="15" customHeight="1" x14ac:dyDescent="0.2">
      <c r="B101" s="94"/>
    </row>
    <row r="102" spans="2:2" ht="15" customHeight="1" x14ac:dyDescent="0.2">
      <c r="B102" s="94"/>
    </row>
    <row r="103" spans="2:2" ht="15" customHeight="1" x14ac:dyDescent="0.2">
      <c r="B103" s="94"/>
    </row>
    <row r="104" spans="2:2" ht="15" customHeight="1" x14ac:dyDescent="0.2">
      <c r="B104" s="94"/>
    </row>
    <row r="105" spans="2:2" ht="15" customHeight="1" x14ac:dyDescent="0.2">
      <c r="B105" s="94"/>
    </row>
    <row r="106" spans="2:2" ht="15" customHeight="1" x14ac:dyDescent="0.2">
      <c r="B106" s="94"/>
    </row>
    <row r="107" spans="2:2" ht="15" customHeight="1" x14ac:dyDescent="0.2">
      <c r="B107" s="94"/>
    </row>
    <row r="108" spans="2:2" ht="15" customHeight="1" x14ac:dyDescent="0.2">
      <c r="B108" s="94"/>
    </row>
    <row r="109" spans="2:2" ht="15" customHeight="1" x14ac:dyDescent="0.2">
      <c r="B109" s="94"/>
    </row>
    <row r="110" spans="2:2" ht="15" customHeight="1" x14ac:dyDescent="0.2">
      <c r="B110" s="94"/>
    </row>
    <row r="111" spans="2:2" x14ac:dyDescent="0.2">
      <c r="B111" s="94"/>
    </row>
    <row r="112" spans="2:2" ht="15" customHeight="1" x14ac:dyDescent="0.2">
      <c r="B112" s="94"/>
    </row>
    <row r="113" spans="2:2" ht="15" customHeight="1" x14ac:dyDescent="0.2">
      <c r="B113" s="94"/>
    </row>
    <row r="114" spans="2:2" ht="15" customHeight="1" x14ac:dyDescent="0.2">
      <c r="B114" s="94"/>
    </row>
    <row r="115" spans="2:2" ht="15" customHeight="1" x14ac:dyDescent="0.2">
      <c r="B115" s="94"/>
    </row>
    <row r="116" spans="2:2" ht="15" customHeight="1" x14ac:dyDescent="0.2">
      <c r="B116" s="94"/>
    </row>
    <row r="117" spans="2:2" ht="15" customHeight="1" x14ac:dyDescent="0.2">
      <c r="B117" s="94"/>
    </row>
    <row r="118" spans="2:2" ht="15" customHeight="1" x14ac:dyDescent="0.2">
      <c r="B118" s="94"/>
    </row>
    <row r="119" spans="2:2" ht="15" customHeight="1" x14ac:dyDescent="0.2">
      <c r="B119" s="94"/>
    </row>
    <row r="120" spans="2:2" ht="15" customHeight="1" x14ac:dyDescent="0.2">
      <c r="B120" s="94"/>
    </row>
    <row r="121" spans="2:2" ht="15" customHeight="1" x14ac:dyDescent="0.2">
      <c r="B121" s="94"/>
    </row>
    <row r="122" spans="2:2" ht="15" customHeight="1" x14ac:dyDescent="0.2">
      <c r="B122" s="94"/>
    </row>
    <row r="123" spans="2:2" ht="15" customHeight="1" x14ac:dyDescent="0.2">
      <c r="B123" s="94"/>
    </row>
    <row r="124" spans="2:2" ht="15" customHeight="1" x14ac:dyDescent="0.2">
      <c r="B124" s="94"/>
    </row>
    <row r="125" spans="2:2" ht="15" customHeight="1" x14ac:dyDescent="0.2">
      <c r="B125" s="94"/>
    </row>
    <row r="126" spans="2:2" ht="15" customHeight="1" x14ac:dyDescent="0.2">
      <c r="B126" s="94"/>
    </row>
    <row r="127" spans="2:2" ht="15" customHeight="1" x14ac:dyDescent="0.2">
      <c r="B127" s="94"/>
    </row>
    <row r="128" spans="2:2" ht="15" customHeight="1" x14ac:dyDescent="0.2">
      <c r="B128" s="94"/>
    </row>
    <row r="129" spans="2:2" ht="15" customHeight="1" x14ac:dyDescent="0.2">
      <c r="B129" s="94"/>
    </row>
    <row r="130" spans="2:2" ht="15" customHeight="1" x14ac:dyDescent="0.2">
      <c r="B130" s="94"/>
    </row>
    <row r="131" spans="2:2" ht="15" customHeight="1" x14ac:dyDescent="0.2">
      <c r="B131" s="94"/>
    </row>
    <row r="132" spans="2:2" ht="15" customHeight="1" x14ac:dyDescent="0.2">
      <c r="B132" s="94"/>
    </row>
    <row r="133" spans="2:2" ht="15" customHeight="1" x14ac:dyDescent="0.2">
      <c r="B133" s="94"/>
    </row>
    <row r="134" spans="2:2" ht="15" customHeight="1" x14ac:dyDescent="0.2">
      <c r="B134" s="94"/>
    </row>
    <row r="135" spans="2:2" ht="15" customHeight="1" x14ac:dyDescent="0.2">
      <c r="B135" s="94"/>
    </row>
    <row r="136" spans="2:2" ht="15" customHeight="1" x14ac:dyDescent="0.2">
      <c r="B136" s="94"/>
    </row>
    <row r="137" spans="2:2" x14ac:dyDescent="0.2">
      <c r="B137" s="94"/>
    </row>
  </sheetData>
  <sheetProtection algorithmName="SHA-512" hashValue="nIlWRN12h1eSNg2wYSapTg/zIkXOcpAxjLuOhvgW65eVVQ8HNHFJ7LApUeaibUErQtpMAgZWnH95G6X1KTzSWQ==" saltValue="He556eIaHZGk4NBM0dbv+w==" spinCount="100000" sheet="1" selectLockedCells="1"/>
  <mergeCells count="1">
    <mergeCell ref="C3:C5"/>
  </mergeCells>
  <pageMargins left="0.7" right="0.7" top="0.75" bottom="0.75" header="0.3" footer="0.3"/>
  <pageSetup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10"/>
  <sheetViews>
    <sheetView workbookViewId="0">
      <selection activeCell="F70" sqref="F70"/>
    </sheetView>
  </sheetViews>
  <sheetFormatPr defaultColWidth="8.85546875" defaultRowHeight="15" customHeight="1" x14ac:dyDescent="0.25"/>
  <cols>
    <col min="1" max="1" width="8.85546875" style="242"/>
    <col min="2" max="2" width="32.140625" style="242" bestFit="1" customWidth="1"/>
    <col min="3" max="5" width="8.85546875" style="242"/>
    <col min="6" max="6" width="41.42578125" style="242" bestFit="1" customWidth="1"/>
    <col min="7" max="7" width="11" style="242" customWidth="1"/>
    <col min="8" max="8" width="8.85546875" style="242"/>
    <col min="9" max="9" width="32.140625" style="242" bestFit="1" customWidth="1"/>
    <col min="10" max="16384" width="8.85546875" style="242"/>
  </cols>
  <sheetData>
    <row r="1" spans="2:10" ht="15" customHeight="1" x14ac:dyDescent="0.25">
      <c r="F1" s="243" t="s">
        <v>315</v>
      </c>
      <c r="G1" s="243" t="s">
        <v>316</v>
      </c>
      <c r="J1" s="244">
        <v>44531</v>
      </c>
    </row>
    <row r="2" spans="2:10" ht="15" customHeight="1" x14ac:dyDescent="0.25">
      <c r="F2" s="242" t="s">
        <v>336</v>
      </c>
      <c r="G2" s="242" t="s">
        <v>344</v>
      </c>
      <c r="J2" s="244">
        <v>44896</v>
      </c>
    </row>
    <row r="3" spans="2:10" ht="15" customHeight="1" x14ac:dyDescent="0.25">
      <c r="F3" s="242" t="s">
        <v>337</v>
      </c>
      <c r="G3" s="242" t="s">
        <v>345</v>
      </c>
      <c r="J3" s="244">
        <v>45261</v>
      </c>
    </row>
    <row r="4" spans="2:10" ht="15" customHeight="1" x14ac:dyDescent="0.25">
      <c r="F4" s="242" t="s">
        <v>338</v>
      </c>
      <c r="G4" s="242" t="s">
        <v>346</v>
      </c>
      <c r="J4" s="244">
        <v>45627</v>
      </c>
    </row>
    <row r="5" spans="2:10" ht="15" customHeight="1" x14ac:dyDescent="0.25">
      <c r="F5" s="242" t="s">
        <v>339</v>
      </c>
      <c r="G5" s="242" t="s">
        <v>347</v>
      </c>
      <c r="J5" s="244">
        <v>45992</v>
      </c>
    </row>
    <row r="6" spans="2:10" ht="15" customHeight="1" x14ac:dyDescent="0.25">
      <c r="B6" s="242" t="s">
        <v>34</v>
      </c>
      <c r="F6" s="242" t="s">
        <v>340</v>
      </c>
      <c r="G6" s="242" t="s">
        <v>348</v>
      </c>
      <c r="I6" s="242" t="s">
        <v>34</v>
      </c>
      <c r="J6" s="244">
        <v>46357</v>
      </c>
    </row>
    <row r="7" spans="2:10" ht="15" customHeight="1" x14ac:dyDescent="0.25">
      <c r="B7" s="242" t="s">
        <v>247</v>
      </c>
      <c r="F7" s="242" t="s">
        <v>341</v>
      </c>
      <c r="G7" s="242" t="s">
        <v>349</v>
      </c>
      <c r="I7" s="242" t="s">
        <v>247</v>
      </c>
    </row>
    <row r="8" spans="2:10" ht="15" customHeight="1" x14ac:dyDescent="0.25">
      <c r="B8" s="242" t="s">
        <v>35</v>
      </c>
      <c r="F8" s="242" t="s">
        <v>342</v>
      </c>
      <c r="G8" s="242" t="s">
        <v>350</v>
      </c>
      <c r="I8" s="242" t="s">
        <v>35</v>
      </c>
    </row>
    <row r="9" spans="2:10" ht="15" customHeight="1" x14ac:dyDescent="0.25">
      <c r="B9" s="242" t="s">
        <v>36</v>
      </c>
      <c r="F9" s="243"/>
      <c r="G9" s="243"/>
      <c r="I9" s="242" t="s">
        <v>36</v>
      </c>
    </row>
    <row r="10" spans="2:10" ht="15" customHeight="1" x14ac:dyDescent="0.25">
      <c r="B10" s="242" t="s">
        <v>236</v>
      </c>
      <c r="F10" s="243"/>
      <c r="G10" s="243"/>
      <c r="I10" s="242" t="s">
        <v>236</v>
      </c>
    </row>
    <row r="11" spans="2:10" ht="15" customHeight="1" x14ac:dyDescent="0.25">
      <c r="B11" s="242" t="s">
        <v>37</v>
      </c>
      <c r="F11" s="243"/>
      <c r="G11" s="243"/>
      <c r="I11" s="242" t="s">
        <v>37</v>
      </c>
    </row>
    <row r="12" spans="2:10" ht="15" customHeight="1" x14ac:dyDescent="0.25">
      <c r="B12" s="242" t="s">
        <v>38</v>
      </c>
      <c r="F12" s="243"/>
      <c r="G12" s="243"/>
      <c r="I12" s="242" t="s">
        <v>38</v>
      </c>
    </row>
    <row r="13" spans="2:10" ht="15" customHeight="1" x14ac:dyDescent="0.25">
      <c r="B13" s="242" t="s">
        <v>222</v>
      </c>
      <c r="F13" s="243"/>
      <c r="G13" s="243"/>
      <c r="I13" s="242" t="s">
        <v>222</v>
      </c>
    </row>
    <row r="14" spans="2:10" ht="15" customHeight="1" x14ac:dyDescent="0.25">
      <c r="B14" s="242" t="s">
        <v>39</v>
      </c>
      <c r="F14" s="243"/>
      <c r="G14" s="243"/>
      <c r="I14" s="242" t="s">
        <v>39</v>
      </c>
    </row>
    <row r="15" spans="2:10" ht="15" customHeight="1" x14ac:dyDescent="0.25">
      <c r="B15" s="242" t="s">
        <v>40</v>
      </c>
      <c r="F15" s="243"/>
      <c r="G15" s="243"/>
      <c r="I15" s="242" t="s">
        <v>40</v>
      </c>
    </row>
    <row r="16" spans="2:10" ht="15" customHeight="1" x14ac:dyDescent="0.25">
      <c r="B16" s="242" t="s">
        <v>41</v>
      </c>
      <c r="F16" s="243"/>
      <c r="G16" s="243"/>
      <c r="I16" s="242" t="s">
        <v>41</v>
      </c>
    </row>
    <row r="17" spans="2:9" ht="15" customHeight="1" x14ac:dyDescent="0.25">
      <c r="B17" s="242" t="s">
        <v>248</v>
      </c>
      <c r="F17" s="243"/>
      <c r="G17" s="243"/>
      <c r="I17" s="242" t="s">
        <v>248</v>
      </c>
    </row>
    <row r="18" spans="2:9" ht="15" customHeight="1" x14ac:dyDescent="0.25">
      <c r="B18" s="242" t="s">
        <v>251</v>
      </c>
      <c r="F18" s="243"/>
      <c r="G18" s="243"/>
      <c r="I18" s="242" t="s">
        <v>251</v>
      </c>
    </row>
    <row r="19" spans="2:9" ht="15" customHeight="1" x14ac:dyDescent="0.25">
      <c r="B19" s="242" t="s">
        <v>360</v>
      </c>
      <c r="F19" s="243"/>
      <c r="G19" s="243"/>
      <c r="I19" s="242" t="s">
        <v>360</v>
      </c>
    </row>
    <row r="20" spans="2:9" ht="15" customHeight="1" x14ac:dyDescent="0.25">
      <c r="B20" s="242" t="s">
        <v>10</v>
      </c>
      <c r="F20" s="243"/>
      <c r="G20" s="243"/>
      <c r="I20" s="242" t="s">
        <v>10</v>
      </c>
    </row>
    <row r="21" spans="2:9" ht="15" customHeight="1" x14ac:dyDescent="0.25">
      <c r="B21" s="242" t="s">
        <v>42</v>
      </c>
      <c r="F21" s="243"/>
      <c r="G21" s="243"/>
      <c r="I21" s="242" t="s">
        <v>42</v>
      </c>
    </row>
    <row r="22" spans="2:9" ht="15" customHeight="1" x14ac:dyDescent="0.25">
      <c r="B22" s="242" t="s">
        <v>11</v>
      </c>
      <c r="F22" s="243"/>
      <c r="G22" s="243"/>
      <c r="I22" s="242" t="s">
        <v>11</v>
      </c>
    </row>
    <row r="23" spans="2:9" ht="15" customHeight="1" x14ac:dyDescent="0.25">
      <c r="B23" s="242" t="s">
        <v>43</v>
      </c>
      <c r="F23" s="243"/>
      <c r="G23" s="243"/>
      <c r="I23" s="242" t="s">
        <v>43</v>
      </c>
    </row>
    <row r="24" spans="2:9" ht="15" customHeight="1" x14ac:dyDescent="0.25">
      <c r="B24" s="242" t="s">
        <v>44</v>
      </c>
      <c r="F24" s="243"/>
      <c r="G24" s="243"/>
      <c r="I24" s="242" t="s">
        <v>44</v>
      </c>
    </row>
    <row r="25" spans="2:9" ht="15" customHeight="1" x14ac:dyDescent="0.25">
      <c r="B25" s="242" t="s">
        <v>45</v>
      </c>
      <c r="F25" s="243"/>
      <c r="G25" s="243"/>
      <c r="I25" s="242" t="s">
        <v>45</v>
      </c>
    </row>
    <row r="26" spans="2:9" ht="15" customHeight="1" x14ac:dyDescent="0.25">
      <c r="B26" s="242" t="s">
        <v>46</v>
      </c>
      <c r="F26" s="243"/>
      <c r="G26" s="243"/>
      <c r="I26" s="242" t="s">
        <v>46</v>
      </c>
    </row>
    <row r="27" spans="2:9" ht="15" customHeight="1" x14ac:dyDescent="0.25">
      <c r="B27" s="242" t="s">
        <v>12</v>
      </c>
      <c r="F27" s="243"/>
      <c r="G27" s="243"/>
      <c r="I27" s="242" t="s">
        <v>12</v>
      </c>
    </row>
    <row r="28" spans="2:9" ht="15" customHeight="1" x14ac:dyDescent="0.25">
      <c r="B28" s="242" t="s">
        <v>47</v>
      </c>
      <c r="F28" s="243"/>
      <c r="G28" s="243"/>
      <c r="I28" s="242" t="s">
        <v>47</v>
      </c>
    </row>
    <row r="29" spans="2:9" ht="15" customHeight="1" x14ac:dyDescent="0.25">
      <c r="B29" s="242" t="s">
        <v>48</v>
      </c>
      <c r="F29" s="243"/>
      <c r="G29" s="243"/>
      <c r="I29" s="242" t="s">
        <v>48</v>
      </c>
    </row>
    <row r="30" spans="2:9" ht="15" customHeight="1" x14ac:dyDescent="0.25">
      <c r="B30" s="242" t="s">
        <v>223</v>
      </c>
      <c r="F30" s="243"/>
      <c r="G30" s="243"/>
      <c r="I30" s="242" t="s">
        <v>223</v>
      </c>
    </row>
    <row r="31" spans="2:9" ht="15" customHeight="1" x14ac:dyDescent="0.25">
      <c r="B31" s="242" t="s">
        <v>49</v>
      </c>
      <c r="F31" s="243"/>
      <c r="G31" s="243"/>
      <c r="I31" s="242" t="s">
        <v>49</v>
      </c>
    </row>
    <row r="32" spans="2:9" ht="15" customHeight="1" x14ac:dyDescent="0.25">
      <c r="B32" s="242" t="s">
        <v>50</v>
      </c>
      <c r="F32" s="243"/>
      <c r="G32" s="243"/>
      <c r="I32" s="242" t="s">
        <v>50</v>
      </c>
    </row>
    <row r="33" spans="2:9" ht="15" customHeight="1" x14ac:dyDescent="0.25">
      <c r="B33" s="242" t="s">
        <v>51</v>
      </c>
      <c r="F33" s="243"/>
      <c r="G33" s="243"/>
      <c r="I33" s="242" t="s">
        <v>51</v>
      </c>
    </row>
    <row r="34" spans="2:9" ht="15" customHeight="1" x14ac:dyDescent="0.25">
      <c r="B34" s="242" t="s">
        <v>52</v>
      </c>
      <c r="F34" s="243"/>
      <c r="G34" s="243"/>
      <c r="I34" s="242" t="s">
        <v>52</v>
      </c>
    </row>
    <row r="35" spans="2:9" ht="15" customHeight="1" x14ac:dyDescent="0.25">
      <c r="B35" s="242" t="s">
        <v>215</v>
      </c>
      <c r="F35" s="243"/>
      <c r="G35" s="243"/>
      <c r="I35" s="242" t="s">
        <v>215</v>
      </c>
    </row>
    <row r="36" spans="2:9" ht="15" customHeight="1" x14ac:dyDescent="0.25">
      <c r="B36" s="242" t="s">
        <v>53</v>
      </c>
      <c r="F36" s="243"/>
      <c r="G36" s="243"/>
      <c r="I36" s="242" t="s">
        <v>53</v>
      </c>
    </row>
    <row r="37" spans="2:9" ht="15" customHeight="1" x14ac:dyDescent="0.25">
      <c r="B37" s="242" t="s">
        <v>224</v>
      </c>
      <c r="F37" s="243"/>
      <c r="G37" s="243"/>
      <c r="I37" s="242" t="s">
        <v>224</v>
      </c>
    </row>
    <row r="38" spans="2:9" ht="15" customHeight="1" x14ac:dyDescent="0.25">
      <c r="B38" s="242" t="s">
        <v>225</v>
      </c>
      <c r="F38" s="243"/>
      <c r="G38" s="243"/>
      <c r="I38" s="242" t="s">
        <v>225</v>
      </c>
    </row>
    <row r="39" spans="2:9" ht="15" customHeight="1" x14ac:dyDescent="0.25">
      <c r="B39" s="242" t="s">
        <v>54</v>
      </c>
      <c r="F39" s="243"/>
      <c r="G39" s="243"/>
      <c r="I39" s="242" t="s">
        <v>54</v>
      </c>
    </row>
    <row r="40" spans="2:9" ht="15" customHeight="1" x14ac:dyDescent="0.25">
      <c r="B40" s="242" t="s">
        <v>55</v>
      </c>
      <c r="F40" s="243"/>
      <c r="G40" s="243"/>
      <c r="I40" s="242" t="s">
        <v>55</v>
      </c>
    </row>
    <row r="41" spans="2:9" ht="15" customHeight="1" x14ac:dyDescent="0.25">
      <c r="B41" s="242" t="s">
        <v>56</v>
      </c>
      <c r="F41" s="243"/>
      <c r="G41" s="243"/>
      <c r="I41" s="242" t="s">
        <v>56</v>
      </c>
    </row>
    <row r="42" spans="2:9" ht="15" customHeight="1" x14ac:dyDescent="0.25">
      <c r="B42" s="242" t="s">
        <v>57</v>
      </c>
      <c r="F42" s="243"/>
      <c r="G42" s="243"/>
      <c r="I42" s="242" t="s">
        <v>57</v>
      </c>
    </row>
    <row r="43" spans="2:9" ht="15" customHeight="1" x14ac:dyDescent="0.25">
      <c r="B43" s="242" t="s">
        <v>58</v>
      </c>
      <c r="F43" s="243"/>
      <c r="G43" s="243"/>
      <c r="I43" s="242" t="s">
        <v>58</v>
      </c>
    </row>
    <row r="44" spans="2:9" ht="15" customHeight="1" x14ac:dyDescent="0.25">
      <c r="B44" s="242" t="s">
        <v>59</v>
      </c>
      <c r="F44" s="243"/>
      <c r="G44" s="243"/>
      <c r="I44" s="242" t="s">
        <v>59</v>
      </c>
    </row>
    <row r="45" spans="2:9" ht="15" customHeight="1" x14ac:dyDescent="0.25">
      <c r="B45" s="242" t="s">
        <v>13</v>
      </c>
      <c r="F45" s="243"/>
      <c r="G45" s="243"/>
      <c r="I45" s="242" t="s">
        <v>13</v>
      </c>
    </row>
    <row r="46" spans="2:9" ht="15" customHeight="1" x14ac:dyDescent="0.25">
      <c r="B46" s="242" t="s">
        <v>60</v>
      </c>
      <c r="F46" s="243"/>
      <c r="G46" s="243"/>
      <c r="I46" s="242" t="s">
        <v>60</v>
      </c>
    </row>
    <row r="47" spans="2:9" ht="15" customHeight="1" x14ac:dyDescent="0.25">
      <c r="B47" s="242" t="s">
        <v>226</v>
      </c>
      <c r="F47" s="243"/>
      <c r="G47" s="243"/>
      <c r="I47" s="242" t="s">
        <v>226</v>
      </c>
    </row>
    <row r="48" spans="2:9" ht="15" customHeight="1" x14ac:dyDescent="0.25">
      <c r="B48" s="242" t="s">
        <v>61</v>
      </c>
      <c r="F48" s="243"/>
      <c r="G48" s="243"/>
      <c r="I48" s="242" t="s">
        <v>61</v>
      </c>
    </row>
    <row r="49" spans="2:9" ht="15" customHeight="1" x14ac:dyDescent="0.25">
      <c r="B49" s="242" t="s">
        <v>62</v>
      </c>
      <c r="F49" s="243"/>
      <c r="G49" s="243"/>
      <c r="I49" s="242" t="s">
        <v>62</v>
      </c>
    </row>
    <row r="50" spans="2:9" ht="15" customHeight="1" x14ac:dyDescent="0.25">
      <c r="B50" s="242" t="s">
        <v>63</v>
      </c>
      <c r="F50" s="243"/>
      <c r="G50" s="243"/>
      <c r="I50" s="242" t="s">
        <v>63</v>
      </c>
    </row>
    <row r="51" spans="2:9" ht="15" customHeight="1" x14ac:dyDescent="0.25">
      <c r="B51" s="242" t="s">
        <v>64</v>
      </c>
      <c r="F51" s="243"/>
      <c r="G51" s="243"/>
      <c r="I51" s="242" t="s">
        <v>64</v>
      </c>
    </row>
    <row r="52" spans="2:9" ht="15" customHeight="1" x14ac:dyDescent="0.25">
      <c r="B52" s="242" t="s">
        <v>202</v>
      </c>
      <c r="F52" s="243"/>
      <c r="G52" s="243"/>
      <c r="I52" s="242" t="s">
        <v>202</v>
      </c>
    </row>
    <row r="53" spans="2:9" ht="15" customHeight="1" x14ac:dyDescent="0.25">
      <c r="B53" s="242" t="s">
        <v>204</v>
      </c>
      <c r="F53" s="243"/>
      <c r="G53" s="243"/>
      <c r="I53" s="242" t="s">
        <v>204</v>
      </c>
    </row>
    <row r="54" spans="2:9" ht="15" customHeight="1" x14ac:dyDescent="0.25">
      <c r="B54" s="242" t="s">
        <v>214</v>
      </c>
      <c r="F54" s="243"/>
      <c r="G54" s="243"/>
      <c r="I54" s="242" t="s">
        <v>214</v>
      </c>
    </row>
    <row r="55" spans="2:9" ht="15" customHeight="1" x14ac:dyDescent="0.25">
      <c r="B55" s="242" t="s">
        <v>205</v>
      </c>
      <c r="F55" s="243"/>
      <c r="G55" s="243"/>
      <c r="I55" s="242" t="s">
        <v>205</v>
      </c>
    </row>
    <row r="56" spans="2:9" ht="15" customHeight="1" x14ac:dyDescent="0.25">
      <c r="B56" s="242" t="s">
        <v>65</v>
      </c>
      <c r="F56" s="243"/>
      <c r="G56" s="243"/>
      <c r="I56" s="242" t="s">
        <v>65</v>
      </c>
    </row>
    <row r="57" spans="2:9" ht="15" customHeight="1" x14ac:dyDescent="0.25">
      <c r="B57" s="242" t="s">
        <v>66</v>
      </c>
      <c r="F57" s="243"/>
      <c r="G57" s="243"/>
      <c r="I57" s="242" t="s">
        <v>66</v>
      </c>
    </row>
    <row r="58" spans="2:9" ht="15" customHeight="1" x14ac:dyDescent="0.25">
      <c r="B58" s="242" t="s">
        <v>68</v>
      </c>
      <c r="F58" s="243"/>
      <c r="G58" s="243"/>
      <c r="I58" s="242" t="s">
        <v>68</v>
      </c>
    </row>
    <row r="59" spans="2:9" ht="15" customHeight="1" x14ac:dyDescent="0.25">
      <c r="B59" s="242" t="s">
        <v>67</v>
      </c>
      <c r="F59" s="243"/>
      <c r="G59" s="243"/>
      <c r="I59" s="242" t="s">
        <v>67</v>
      </c>
    </row>
    <row r="60" spans="2:9" ht="15" customHeight="1" x14ac:dyDescent="0.25">
      <c r="B60" s="242" t="s">
        <v>216</v>
      </c>
      <c r="F60" s="243"/>
      <c r="G60" s="243"/>
      <c r="I60" s="242" t="s">
        <v>216</v>
      </c>
    </row>
    <row r="61" spans="2:9" ht="15" customHeight="1" x14ac:dyDescent="0.25">
      <c r="B61" s="242" t="s">
        <v>69</v>
      </c>
      <c r="F61" s="243"/>
      <c r="G61" s="243"/>
      <c r="I61" s="242" t="s">
        <v>69</v>
      </c>
    </row>
    <row r="62" spans="2:9" ht="15" customHeight="1" x14ac:dyDescent="0.25">
      <c r="B62" s="242" t="s">
        <v>70</v>
      </c>
      <c r="F62" s="243"/>
      <c r="G62" s="243"/>
      <c r="I62" s="242" t="s">
        <v>70</v>
      </c>
    </row>
    <row r="63" spans="2:9" ht="15" customHeight="1" x14ac:dyDescent="0.25">
      <c r="B63" s="242" t="s">
        <v>71</v>
      </c>
      <c r="F63" s="243"/>
      <c r="G63" s="243"/>
      <c r="I63" s="242" t="s">
        <v>71</v>
      </c>
    </row>
    <row r="64" spans="2:9" ht="15" customHeight="1" x14ac:dyDescent="0.25">
      <c r="B64" s="242" t="s">
        <v>72</v>
      </c>
      <c r="F64" s="243"/>
      <c r="G64" s="243"/>
      <c r="I64" s="242" t="s">
        <v>72</v>
      </c>
    </row>
    <row r="65" spans="2:9" ht="15" customHeight="1" x14ac:dyDescent="0.25">
      <c r="B65" s="242" t="s">
        <v>73</v>
      </c>
      <c r="F65" s="243"/>
      <c r="G65" s="243"/>
      <c r="I65" s="242" t="s">
        <v>73</v>
      </c>
    </row>
    <row r="66" spans="2:9" ht="15" customHeight="1" x14ac:dyDescent="0.25">
      <c r="B66" s="242" t="s">
        <v>74</v>
      </c>
      <c r="F66" s="243"/>
      <c r="G66" s="243"/>
      <c r="I66" s="242" t="s">
        <v>74</v>
      </c>
    </row>
    <row r="67" spans="2:9" ht="15" customHeight="1" x14ac:dyDescent="0.25">
      <c r="B67" s="242" t="s">
        <v>14</v>
      </c>
      <c r="F67" s="243"/>
      <c r="G67" s="243"/>
      <c r="I67" s="242" t="s">
        <v>14</v>
      </c>
    </row>
    <row r="68" spans="2:9" ht="15" customHeight="1" x14ac:dyDescent="0.25">
      <c r="B68" s="242" t="s">
        <v>75</v>
      </c>
      <c r="F68" s="243"/>
      <c r="G68" s="243"/>
      <c r="I68" s="242" t="s">
        <v>75</v>
      </c>
    </row>
    <row r="69" spans="2:9" ht="15" customHeight="1" x14ac:dyDescent="0.25">
      <c r="B69" s="242" t="s">
        <v>76</v>
      </c>
      <c r="F69" s="243"/>
      <c r="G69" s="243"/>
      <c r="I69" s="242" t="s">
        <v>76</v>
      </c>
    </row>
    <row r="70" spans="2:9" ht="15" customHeight="1" x14ac:dyDescent="0.25">
      <c r="B70" s="242" t="s">
        <v>77</v>
      </c>
      <c r="F70" s="243"/>
      <c r="G70" s="243"/>
      <c r="I70" s="242" t="s">
        <v>77</v>
      </c>
    </row>
    <row r="71" spans="2:9" ht="15" customHeight="1" x14ac:dyDescent="0.25">
      <c r="B71" s="242" t="s">
        <v>78</v>
      </c>
      <c r="F71" s="243"/>
      <c r="G71" s="243"/>
      <c r="I71" s="242" t="s">
        <v>78</v>
      </c>
    </row>
    <row r="72" spans="2:9" ht="15" customHeight="1" x14ac:dyDescent="0.25">
      <c r="B72" s="242" t="s">
        <v>79</v>
      </c>
      <c r="F72" s="243"/>
      <c r="G72" s="243"/>
      <c r="I72" s="242" t="s">
        <v>79</v>
      </c>
    </row>
    <row r="73" spans="2:9" ht="15" customHeight="1" x14ac:dyDescent="0.25">
      <c r="B73" s="242" t="s">
        <v>80</v>
      </c>
      <c r="F73" s="243"/>
      <c r="G73" s="243"/>
      <c r="I73" s="242" t="s">
        <v>80</v>
      </c>
    </row>
    <row r="74" spans="2:9" ht="15" customHeight="1" x14ac:dyDescent="0.25">
      <c r="B74" s="242" t="s">
        <v>81</v>
      </c>
      <c r="F74" s="243"/>
      <c r="G74" s="243"/>
      <c r="I74" s="242" t="s">
        <v>81</v>
      </c>
    </row>
    <row r="75" spans="2:9" ht="15" customHeight="1" x14ac:dyDescent="0.25">
      <c r="B75" s="242" t="s">
        <v>82</v>
      </c>
      <c r="F75" s="243"/>
      <c r="G75" s="243"/>
      <c r="I75" s="242" t="s">
        <v>82</v>
      </c>
    </row>
    <row r="76" spans="2:9" ht="15" customHeight="1" x14ac:dyDescent="0.25">
      <c r="B76" s="242" t="s">
        <v>83</v>
      </c>
      <c r="F76" s="243"/>
      <c r="G76" s="243"/>
      <c r="I76" s="242" t="s">
        <v>83</v>
      </c>
    </row>
    <row r="77" spans="2:9" ht="15" customHeight="1" x14ac:dyDescent="0.25">
      <c r="B77" s="242" t="s">
        <v>84</v>
      </c>
      <c r="F77" s="243"/>
      <c r="G77" s="243"/>
      <c r="I77" s="242" t="s">
        <v>84</v>
      </c>
    </row>
    <row r="78" spans="2:9" ht="15" customHeight="1" x14ac:dyDescent="0.25">
      <c r="B78" s="242" t="s">
        <v>227</v>
      </c>
      <c r="F78" s="243"/>
      <c r="G78" s="243"/>
      <c r="I78" s="242" t="s">
        <v>227</v>
      </c>
    </row>
    <row r="79" spans="2:9" ht="15" customHeight="1" x14ac:dyDescent="0.25">
      <c r="B79" s="242" t="s">
        <v>241</v>
      </c>
      <c r="F79" s="243"/>
      <c r="G79" s="243"/>
      <c r="I79" s="242" t="s">
        <v>241</v>
      </c>
    </row>
    <row r="80" spans="2:9" ht="15" customHeight="1" x14ac:dyDescent="0.25">
      <c r="B80" s="242" t="s">
        <v>85</v>
      </c>
      <c r="F80" s="243"/>
      <c r="G80" s="243"/>
      <c r="I80" s="242" t="s">
        <v>85</v>
      </c>
    </row>
    <row r="81" spans="2:9" ht="15" customHeight="1" x14ac:dyDescent="0.25">
      <c r="B81" s="242" t="s">
        <v>15</v>
      </c>
      <c r="F81" s="243"/>
      <c r="G81" s="243"/>
      <c r="I81" s="242" t="s">
        <v>15</v>
      </c>
    </row>
    <row r="82" spans="2:9" ht="15" customHeight="1" x14ac:dyDescent="0.25">
      <c r="B82" s="242" t="s">
        <v>16</v>
      </c>
      <c r="F82" s="243"/>
      <c r="G82" s="243"/>
      <c r="I82" s="242" t="s">
        <v>16</v>
      </c>
    </row>
    <row r="83" spans="2:9" ht="15" customHeight="1" x14ac:dyDescent="0.25">
      <c r="B83" s="242" t="s">
        <v>243</v>
      </c>
      <c r="F83" s="243"/>
      <c r="G83" s="243"/>
      <c r="I83" s="242" t="s">
        <v>243</v>
      </c>
    </row>
    <row r="84" spans="2:9" ht="15" customHeight="1" x14ac:dyDescent="0.25">
      <c r="B84" s="242" t="s">
        <v>209</v>
      </c>
      <c r="F84" s="243"/>
      <c r="G84" s="243"/>
      <c r="I84" s="242" t="s">
        <v>209</v>
      </c>
    </row>
    <row r="85" spans="2:9" ht="15" customHeight="1" x14ac:dyDescent="0.25">
      <c r="B85" s="242" t="s">
        <v>213</v>
      </c>
      <c r="F85" s="243"/>
      <c r="G85" s="243"/>
      <c r="I85" s="242" t="s">
        <v>213</v>
      </c>
    </row>
    <row r="86" spans="2:9" ht="15" customHeight="1" x14ac:dyDescent="0.25">
      <c r="B86" s="242" t="s">
        <v>86</v>
      </c>
      <c r="F86" s="243"/>
      <c r="G86" s="243"/>
      <c r="I86" s="242" t="s">
        <v>86</v>
      </c>
    </row>
    <row r="87" spans="2:9" ht="15" customHeight="1" x14ac:dyDescent="0.25">
      <c r="B87" s="242" t="s">
        <v>87</v>
      </c>
      <c r="F87" s="243"/>
      <c r="G87" s="243"/>
      <c r="I87" s="242" t="s">
        <v>87</v>
      </c>
    </row>
    <row r="88" spans="2:9" ht="15" customHeight="1" x14ac:dyDescent="0.25">
      <c r="B88" s="242" t="s">
        <v>88</v>
      </c>
      <c r="F88" s="243"/>
      <c r="G88" s="243"/>
      <c r="I88" s="242" t="s">
        <v>88</v>
      </c>
    </row>
    <row r="89" spans="2:9" ht="15" customHeight="1" x14ac:dyDescent="0.25">
      <c r="B89" s="242" t="s">
        <v>17</v>
      </c>
      <c r="F89" s="243"/>
      <c r="G89" s="243"/>
      <c r="I89" s="242" t="s">
        <v>17</v>
      </c>
    </row>
    <row r="90" spans="2:9" ht="15" customHeight="1" x14ac:dyDescent="0.25">
      <c r="B90" s="242" t="s">
        <v>89</v>
      </c>
      <c r="F90" s="243"/>
      <c r="G90" s="243"/>
      <c r="I90" s="242" t="s">
        <v>89</v>
      </c>
    </row>
    <row r="91" spans="2:9" ht="15" customHeight="1" x14ac:dyDescent="0.25">
      <c r="B91" s="242" t="s">
        <v>228</v>
      </c>
      <c r="F91" s="243"/>
      <c r="G91" s="243"/>
      <c r="I91" s="242" t="s">
        <v>228</v>
      </c>
    </row>
    <row r="92" spans="2:9" ht="15" customHeight="1" x14ac:dyDescent="0.25">
      <c r="B92" s="242" t="s">
        <v>18</v>
      </c>
      <c r="F92" s="243"/>
      <c r="G92" s="243"/>
      <c r="I92" s="242" t="s">
        <v>18</v>
      </c>
    </row>
    <row r="93" spans="2:9" ht="15" customHeight="1" x14ac:dyDescent="0.25">
      <c r="B93" s="242" t="s">
        <v>242</v>
      </c>
      <c r="F93" s="243"/>
      <c r="G93" s="243"/>
      <c r="I93" s="242" t="s">
        <v>242</v>
      </c>
    </row>
    <row r="94" spans="2:9" ht="15" customHeight="1" x14ac:dyDescent="0.25">
      <c r="B94" s="242" t="s">
        <v>90</v>
      </c>
      <c r="F94" s="243"/>
      <c r="G94" s="243"/>
      <c r="I94" s="242" t="s">
        <v>90</v>
      </c>
    </row>
    <row r="95" spans="2:9" ht="15" customHeight="1" x14ac:dyDescent="0.25">
      <c r="B95" s="242" t="s">
        <v>244</v>
      </c>
      <c r="I95" s="242" t="s">
        <v>244</v>
      </c>
    </row>
    <row r="96" spans="2:9" ht="15" customHeight="1" x14ac:dyDescent="0.25">
      <c r="B96" s="242" t="s">
        <v>237</v>
      </c>
      <c r="I96" s="242" t="s">
        <v>237</v>
      </c>
    </row>
    <row r="97" spans="2:9" ht="15" customHeight="1" x14ac:dyDescent="0.25">
      <c r="B97" s="242" t="s">
        <v>91</v>
      </c>
      <c r="I97" s="242" t="s">
        <v>91</v>
      </c>
    </row>
    <row r="98" spans="2:9" ht="15" customHeight="1" x14ac:dyDescent="0.25">
      <c r="B98" s="242" t="s">
        <v>219</v>
      </c>
      <c r="I98" s="242" t="s">
        <v>219</v>
      </c>
    </row>
    <row r="99" spans="2:9" ht="15" customHeight="1" x14ac:dyDescent="0.25">
      <c r="B99" s="242" t="s">
        <v>92</v>
      </c>
      <c r="I99" s="242" t="s">
        <v>92</v>
      </c>
    </row>
    <row r="100" spans="2:9" ht="15" customHeight="1" x14ac:dyDescent="0.25">
      <c r="B100" s="242" t="s">
        <v>93</v>
      </c>
      <c r="I100" s="242" t="s">
        <v>93</v>
      </c>
    </row>
    <row r="101" spans="2:9" ht="15" customHeight="1" x14ac:dyDescent="0.25">
      <c r="B101" s="242" t="s">
        <v>94</v>
      </c>
      <c r="I101" s="242" t="s">
        <v>94</v>
      </c>
    </row>
    <row r="102" spans="2:9" ht="15" customHeight="1" x14ac:dyDescent="0.25">
      <c r="B102" s="242" t="s">
        <v>95</v>
      </c>
      <c r="I102" s="242" t="s">
        <v>95</v>
      </c>
    </row>
    <row r="103" spans="2:9" ht="15" customHeight="1" x14ac:dyDescent="0.25">
      <c r="B103" s="242" t="s">
        <v>206</v>
      </c>
      <c r="I103" s="242" t="s">
        <v>206</v>
      </c>
    </row>
    <row r="104" spans="2:9" ht="15" customHeight="1" x14ac:dyDescent="0.25">
      <c r="B104" s="242" t="s">
        <v>96</v>
      </c>
      <c r="I104" s="242" t="s">
        <v>96</v>
      </c>
    </row>
    <row r="105" spans="2:9" ht="15" customHeight="1" x14ac:dyDescent="0.25">
      <c r="B105" s="242" t="s">
        <v>239</v>
      </c>
      <c r="I105" s="242" t="s">
        <v>239</v>
      </c>
    </row>
    <row r="106" spans="2:9" ht="15" customHeight="1" x14ac:dyDescent="0.25">
      <c r="B106" s="242" t="s">
        <v>97</v>
      </c>
      <c r="I106" s="242" t="s">
        <v>97</v>
      </c>
    </row>
    <row r="107" spans="2:9" ht="15" customHeight="1" x14ac:dyDescent="0.25">
      <c r="B107" s="242" t="s">
        <v>19</v>
      </c>
      <c r="I107" s="242" t="s">
        <v>19</v>
      </c>
    </row>
    <row r="108" spans="2:9" ht="15" customHeight="1" x14ac:dyDescent="0.25">
      <c r="B108" s="242" t="s">
        <v>98</v>
      </c>
      <c r="I108" s="242" t="s">
        <v>98</v>
      </c>
    </row>
    <row r="109" spans="2:9" ht="15" customHeight="1" x14ac:dyDescent="0.25">
      <c r="B109" s="242" t="s">
        <v>99</v>
      </c>
      <c r="I109" s="242" t="s">
        <v>99</v>
      </c>
    </row>
    <row r="110" spans="2:9" ht="15" customHeight="1" x14ac:dyDescent="0.25">
      <c r="B110" s="242" t="s">
        <v>100</v>
      </c>
      <c r="I110" s="242" t="s">
        <v>100</v>
      </c>
    </row>
    <row r="111" spans="2:9" ht="15" customHeight="1" x14ac:dyDescent="0.25">
      <c r="B111" s="242" t="s">
        <v>101</v>
      </c>
      <c r="I111" s="242" t="s">
        <v>101</v>
      </c>
    </row>
    <row r="112" spans="2:9" ht="15" customHeight="1" x14ac:dyDescent="0.25">
      <c r="B112" s="242" t="s">
        <v>20</v>
      </c>
      <c r="I112" s="242" t="s">
        <v>20</v>
      </c>
    </row>
    <row r="113" spans="2:9" ht="15" customHeight="1" x14ac:dyDescent="0.25">
      <c r="B113" s="242" t="s">
        <v>220</v>
      </c>
      <c r="I113" s="242" t="s">
        <v>220</v>
      </c>
    </row>
    <row r="114" spans="2:9" ht="15" customHeight="1" x14ac:dyDescent="0.25">
      <c r="B114" s="242" t="s">
        <v>102</v>
      </c>
      <c r="I114" s="242" t="s">
        <v>102</v>
      </c>
    </row>
    <row r="115" spans="2:9" ht="15" customHeight="1" x14ac:dyDescent="0.25">
      <c r="B115" s="242" t="s">
        <v>21</v>
      </c>
      <c r="I115" s="242" t="s">
        <v>21</v>
      </c>
    </row>
    <row r="116" spans="2:9" ht="15" customHeight="1" x14ac:dyDescent="0.25">
      <c r="B116" s="242" t="s">
        <v>103</v>
      </c>
      <c r="I116" s="242" t="s">
        <v>103</v>
      </c>
    </row>
    <row r="117" spans="2:9" ht="15" customHeight="1" x14ac:dyDescent="0.25">
      <c r="B117" s="242" t="s">
        <v>22</v>
      </c>
      <c r="I117" s="242" t="s">
        <v>22</v>
      </c>
    </row>
    <row r="118" spans="2:9" ht="15" customHeight="1" x14ac:dyDescent="0.25">
      <c r="B118" s="242" t="s">
        <v>221</v>
      </c>
      <c r="I118" s="242" t="s">
        <v>221</v>
      </c>
    </row>
    <row r="119" spans="2:9" ht="15" customHeight="1" x14ac:dyDescent="0.25">
      <c r="B119" s="242" t="s">
        <v>104</v>
      </c>
      <c r="I119" s="242" t="s">
        <v>104</v>
      </c>
    </row>
    <row r="120" spans="2:9" ht="15" customHeight="1" x14ac:dyDescent="0.25">
      <c r="B120" s="242" t="s">
        <v>105</v>
      </c>
      <c r="I120" s="242" t="s">
        <v>105</v>
      </c>
    </row>
    <row r="121" spans="2:9" ht="15" customHeight="1" x14ac:dyDescent="0.25">
      <c r="B121" s="242" t="s">
        <v>106</v>
      </c>
      <c r="I121" s="242" t="s">
        <v>106</v>
      </c>
    </row>
    <row r="122" spans="2:9" ht="15" customHeight="1" x14ac:dyDescent="0.25">
      <c r="B122" s="242" t="s">
        <v>107</v>
      </c>
      <c r="I122" s="242" t="s">
        <v>107</v>
      </c>
    </row>
    <row r="123" spans="2:9" ht="15" customHeight="1" x14ac:dyDescent="0.25">
      <c r="B123" s="242" t="s">
        <v>108</v>
      </c>
      <c r="I123" s="242" t="s">
        <v>108</v>
      </c>
    </row>
    <row r="124" spans="2:9" ht="15" customHeight="1" x14ac:dyDescent="0.25">
      <c r="B124" s="242" t="s">
        <v>109</v>
      </c>
      <c r="I124" s="242" t="s">
        <v>109</v>
      </c>
    </row>
    <row r="125" spans="2:9" ht="15" customHeight="1" x14ac:dyDescent="0.25">
      <c r="B125" s="242" t="s">
        <v>361</v>
      </c>
      <c r="I125" s="242" t="s">
        <v>361</v>
      </c>
    </row>
    <row r="126" spans="2:9" ht="15" customHeight="1" x14ac:dyDescent="0.25">
      <c r="B126" s="242" t="s">
        <v>110</v>
      </c>
      <c r="I126" s="242" t="s">
        <v>110</v>
      </c>
    </row>
    <row r="127" spans="2:9" ht="15" customHeight="1" x14ac:dyDescent="0.25">
      <c r="B127" s="242" t="s">
        <v>111</v>
      </c>
      <c r="I127" s="242" t="s">
        <v>111</v>
      </c>
    </row>
    <row r="128" spans="2:9" ht="15" customHeight="1" x14ac:dyDescent="0.25">
      <c r="B128" s="242" t="s">
        <v>112</v>
      </c>
      <c r="I128" s="242" t="s">
        <v>112</v>
      </c>
    </row>
    <row r="129" spans="2:9" ht="15" customHeight="1" x14ac:dyDescent="0.25">
      <c r="B129" s="242" t="s">
        <v>113</v>
      </c>
      <c r="I129" s="242" t="s">
        <v>113</v>
      </c>
    </row>
    <row r="130" spans="2:9" ht="15" customHeight="1" x14ac:dyDescent="0.25">
      <c r="B130" s="242" t="s">
        <v>114</v>
      </c>
      <c r="I130" s="242" t="s">
        <v>114</v>
      </c>
    </row>
    <row r="131" spans="2:9" ht="15" customHeight="1" x14ac:dyDescent="0.25">
      <c r="B131" s="242" t="s">
        <v>115</v>
      </c>
      <c r="I131" s="242" t="s">
        <v>115</v>
      </c>
    </row>
    <row r="132" spans="2:9" ht="15" customHeight="1" x14ac:dyDescent="0.25">
      <c r="B132" s="242" t="s">
        <v>116</v>
      </c>
      <c r="I132" s="242" t="s">
        <v>116</v>
      </c>
    </row>
    <row r="133" spans="2:9" ht="15" customHeight="1" x14ac:dyDescent="0.25">
      <c r="B133" s="242" t="s">
        <v>117</v>
      </c>
      <c r="I133" s="242" t="s">
        <v>117</v>
      </c>
    </row>
    <row r="134" spans="2:9" ht="15" customHeight="1" x14ac:dyDescent="0.25">
      <c r="B134" s="242" t="s">
        <v>118</v>
      </c>
      <c r="I134" s="242" t="s">
        <v>118</v>
      </c>
    </row>
    <row r="135" spans="2:9" ht="15" customHeight="1" x14ac:dyDescent="0.25">
      <c r="B135" s="242" t="s">
        <v>119</v>
      </c>
      <c r="I135" s="242" t="s">
        <v>119</v>
      </c>
    </row>
    <row r="136" spans="2:9" ht="15" customHeight="1" x14ac:dyDescent="0.25">
      <c r="B136" s="242" t="s">
        <v>23</v>
      </c>
      <c r="I136" s="242" t="s">
        <v>23</v>
      </c>
    </row>
    <row r="137" spans="2:9" ht="15" customHeight="1" x14ac:dyDescent="0.25">
      <c r="B137" s="242" t="s">
        <v>240</v>
      </c>
      <c r="I137" s="242" t="s">
        <v>240</v>
      </c>
    </row>
    <row r="138" spans="2:9" ht="15" customHeight="1" x14ac:dyDescent="0.25">
      <c r="B138" s="242" t="s">
        <v>120</v>
      </c>
      <c r="I138" s="242" t="s">
        <v>120</v>
      </c>
    </row>
    <row r="139" spans="2:9" ht="15" customHeight="1" x14ac:dyDescent="0.25">
      <c r="B139" s="242" t="s">
        <v>121</v>
      </c>
      <c r="I139" s="242" t="s">
        <v>121</v>
      </c>
    </row>
    <row r="140" spans="2:9" ht="15" customHeight="1" x14ac:dyDescent="0.25">
      <c r="B140" s="242" t="s">
        <v>122</v>
      </c>
      <c r="I140" s="242" t="s">
        <v>122</v>
      </c>
    </row>
    <row r="141" spans="2:9" ht="15" customHeight="1" x14ac:dyDescent="0.25">
      <c r="B141" s="242" t="s">
        <v>123</v>
      </c>
      <c r="I141" s="242" t="s">
        <v>123</v>
      </c>
    </row>
    <row r="142" spans="2:9" ht="15" customHeight="1" x14ac:dyDescent="0.25">
      <c r="B142" s="242" t="s">
        <v>124</v>
      </c>
      <c r="I142" s="242" t="s">
        <v>124</v>
      </c>
    </row>
    <row r="143" spans="2:9" ht="15" customHeight="1" x14ac:dyDescent="0.25">
      <c r="B143" s="242" t="s">
        <v>125</v>
      </c>
      <c r="I143" s="242" t="s">
        <v>125</v>
      </c>
    </row>
    <row r="144" spans="2:9" ht="15" customHeight="1" x14ac:dyDescent="0.25">
      <c r="B144" s="242" t="s">
        <v>126</v>
      </c>
      <c r="I144" s="242" t="s">
        <v>126</v>
      </c>
    </row>
    <row r="145" spans="2:9" ht="15" customHeight="1" x14ac:dyDescent="0.25">
      <c r="B145" s="242" t="s">
        <v>127</v>
      </c>
      <c r="I145" s="242" t="s">
        <v>127</v>
      </c>
    </row>
    <row r="146" spans="2:9" ht="15" customHeight="1" x14ac:dyDescent="0.25">
      <c r="B146" s="242" t="s">
        <v>245</v>
      </c>
      <c r="I146" s="242" t="s">
        <v>245</v>
      </c>
    </row>
    <row r="147" spans="2:9" ht="15" customHeight="1" x14ac:dyDescent="0.25">
      <c r="B147" s="242" t="s">
        <v>128</v>
      </c>
      <c r="I147" s="242" t="s">
        <v>128</v>
      </c>
    </row>
    <row r="148" spans="2:9" ht="15" customHeight="1" x14ac:dyDescent="0.25">
      <c r="B148" s="242" t="s">
        <v>129</v>
      </c>
      <c r="I148" s="242" t="s">
        <v>129</v>
      </c>
    </row>
    <row r="149" spans="2:9" ht="15" customHeight="1" x14ac:dyDescent="0.25">
      <c r="B149" s="242" t="s">
        <v>210</v>
      </c>
      <c r="I149" s="242" t="s">
        <v>210</v>
      </c>
    </row>
    <row r="150" spans="2:9" ht="15" customHeight="1" x14ac:dyDescent="0.25">
      <c r="B150" s="242" t="s">
        <v>24</v>
      </c>
      <c r="I150" s="242" t="s">
        <v>24</v>
      </c>
    </row>
    <row r="151" spans="2:9" ht="15" customHeight="1" x14ac:dyDescent="0.25">
      <c r="B151" s="242" t="s">
        <v>130</v>
      </c>
      <c r="I151" s="242" t="s">
        <v>130</v>
      </c>
    </row>
    <row r="152" spans="2:9" ht="15" customHeight="1" x14ac:dyDescent="0.25">
      <c r="B152" s="242" t="s">
        <v>131</v>
      </c>
      <c r="I152" s="242" t="s">
        <v>131</v>
      </c>
    </row>
    <row r="153" spans="2:9" ht="15" customHeight="1" x14ac:dyDescent="0.25">
      <c r="B153" s="242" t="s">
        <v>132</v>
      </c>
      <c r="I153" s="242" t="s">
        <v>132</v>
      </c>
    </row>
    <row r="154" spans="2:9" ht="15" customHeight="1" x14ac:dyDescent="0.25">
      <c r="B154" s="242" t="s">
        <v>133</v>
      </c>
      <c r="I154" s="242" t="s">
        <v>133</v>
      </c>
    </row>
    <row r="155" spans="2:9" ht="15" customHeight="1" x14ac:dyDescent="0.25">
      <c r="B155" s="242" t="s">
        <v>134</v>
      </c>
      <c r="I155" s="242" t="s">
        <v>134</v>
      </c>
    </row>
    <row r="156" spans="2:9" ht="15" customHeight="1" x14ac:dyDescent="0.25">
      <c r="B156" s="242" t="s">
        <v>229</v>
      </c>
      <c r="I156" s="242" t="s">
        <v>229</v>
      </c>
    </row>
    <row r="157" spans="2:9" ht="15" customHeight="1" x14ac:dyDescent="0.25">
      <c r="B157" s="242" t="s">
        <v>135</v>
      </c>
      <c r="I157" s="242" t="s">
        <v>135</v>
      </c>
    </row>
    <row r="158" spans="2:9" ht="15" customHeight="1" x14ac:dyDescent="0.25">
      <c r="B158" s="242" t="s">
        <v>136</v>
      </c>
      <c r="I158" s="242" t="s">
        <v>136</v>
      </c>
    </row>
    <row r="159" spans="2:9" ht="15" customHeight="1" x14ac:dyDescent="0.25">
      <c r="B159" s="242" t="s">
        <v>137</v>
      </c>
      <c r="I159" s="242" t="s">
        <v>137</v>
      </c>
    </row>
    <row r="160" spans="2:9" ht="15" customHeight="1" x14ac:dyDescent="0.25">
      <c r="B160" s="242" t="s">
        <v>138</v>
      </c>
      <c r="I160" s="242" t="s">
        <v>138</v>
      </c>
    </row>
    <row r="161" spans="2:9" ht="15" customHeight="1" x14ac:dyDescent="0.25">
      <c r="B161" s="242" t="s">
        <v>139</v>
      </c>
      <c r="I161" s="242" t="s">
        <v>139</v>
      </c>
    </row>
    <row r="162" spans="2:9" ht="15" customHeight="1" x14ac:dyDescent="0.25">
      <c r="B162" s="242" t="s">
        <v>140</v>
      </c>
      <c r="I162" s="242" t="s">
        <v>140</v>
      </c>
    </row>
    <row r="163" spans="2:9" ht="15" customHeight="1" x14ac:dyDescent="0.25">
      <c r="B163" s="242" t="s">
        <v>25</v>
      </c>
      <c r="I163" s="242" t="s">
        <v>25</v>
      </c>
    </row>
    <row r="164" spans="2:9" ht="15" customHeight="1" x14ac:dyDescent="0.25">
      <c r="B164" s="242" t="s">
        <v>249</v>
      </c>
      <c r="I164" s="242" t="s">
        <v>249</v>
      </c>
    </row>
    <row r="165" spans="2:9" ht="15" customHeight="1" x14ac:dyDescent="0.25">
      <c r="B165" s="242" t="s">
        <v>208</v>
      </c>
      <c r="I165" s="242" t="s">
        <v>208</v>
      </c>
    </row>
    <row r="166" spans="2:9" ht="15" customHeight="1" x14ac:dyDescent="0.25">
      <c r="B166" s="242" t="s">
        <v>26</v>
      </c>
      <c r="I166" s="242" t="s">
        <v>26</v>
      </c>
    </row>
    <row r="167" spans="2:9" ht="15" customHeight="1" x14ac:dyDescent="0.25">
      <c r="B167" s="242" t="s">
        <v>141</v>
      </c>
      <c r="I167" s="242" t="s">
        <v>141</v>
      </c>
    </row>
    <row r="168" spans="2:9" ht="15" customHeight="1" x14ac:dyDescent="0.25">
      <c r="B168" s="242" t="s">
        <v>142</v>
      </c>
      <c r="I168" s="242" t="s">
        <v>142</v>
      </c>
    </row>
    <row r="169" spans="2:9" ht="15" customHeight="1" x14ac:dyDescent="0.25">
      <c r="B169" s="242" t="s">
        <v>143</v>
      </c>
      <c r="I169" s="242" t="s">
        <v>143</v>
      </c>
    </row>
    <row r="170" spans="2:9" ht="15" customHeight="1" x14ac:dyDescent="0.25">
      <c r="B170" s="242" t="s">
        <v>217</v>
      </c>
      <c r="I170" s="242" t="s">
        <v>217</v>
      </c>
    </row>
    <row r="171" spans="2:9" ht="15" customHeight="1" x14ac:dyDescent="0.25">
      <c r="B171" s="242" t="s">
        <v>207</v>
      </c>
      <c r="I171" s="242" t="s">
        <v>207</v>
      </c>
    </row>
    <row r="172" spans="2:9" ht="15" customHeight="1" x14ac:dyDescent="0.25">
      <c r="B172" s="242" t="s">
        <v>203</v>
      </c>
      <c r="I172" s="242" t="s">
        <v>203</v>
      </c>
    </row>
    <row r="173" spans="2:9" ht="15" customHeight="1" x14ac:dyDescent="0.25">
      <c r="B173" s="242" t="s">
        <v>234</v>
      </c>
      <c r="I173" s="242" t="s">
        <v>234</v>
      </c>
    </row>
    <row r="174" spans="2:9" ht="15" customHeight="1" x14ac:dyDescent="0.25">
      <c r="B174" s="242" t="s">
        <v>27</v>
      </c>
      <c r="I174" s="242" t="s">
        <v>27</v>
      </c>
    </row>
    <row r="175" spans="2:9" ht="15" customHeight="1" x14ac:dyDescent="0.25">
      <c r="B175" s="242" t="s">
        <v>144</v>
      </c>
      <c r="I175" s="242" t="s">
        <v>144</v>
      </c>
    </row>
    <row r="176" spans="2:9" ht="15" customHeight="1" x14ac:dyDescent="0.25">
      <c r="B176" s="242" t="s">
        <v>145</v>
      </c>
      <c r="I176" s="242" t="s">
        <v>145</v>
      </c>
    </row>
    <row r="177" spans="2:9" ht="15" customHeight="1" x14ac:dyDescent="0.25">
      <c r="B177" s="242" t="s">
        <v>146</v>
      </c>
      <c r="I177" s="242" t="s">
        <v>146</v>
      </c>
    </row>
    <row r="178" spans="2:9" ht="15" customHeight="1" x14ac:dyDescent="0.25">
      <c r="B178" s="242" t="s">
        <v>362</v>
      </c>
      <c r="I178" s="242" t="s">
        <v>362</v>
      </c>
    </row>
    <row r="179" spans="2:9" ht="15" customHeight="1" x14ac:dyDescent="0.25">
      <c r="B179" s="242" t="s">
        <v>147</v>
      </c>
      <c r="I179" s="242" t="s">
        <v>147</v>
      </c>
    </row>
    <row r="180" spans="2:9" ht="15" customHeight="1" x14ac:dyDescent="0.25">
      <c r="B180" s="242" t="s">
        <v>148</v>
      </c>
      <c r="I180" s="242" t="s">
        <v>148</v>
      </c>
    </row>
    <row r="181" spans="2:9" ht="15" customHeight="1" x14ac:dyDescent="0.25">
      <c r="B181" s="242" t="s">
        <v>149</v>
      </c>
      <c r="I181" s="242" t="s">
        <v>149</v>
      </c>
    </row>
    <row r="182" spans="2:9" ht="15" customHeight="1" x14ac:dyDescent="0.25">
      <c r="B182" s="242" t="s">
        <v>150</v>
      </c>
      <c r="I182" s="242" t="s">
        <v>150</v>
      </c>
    </row>
    <row r="183" spans="2:9" ht="15" customHeight="1" x14ac:dyDescent="0.25">
      <c r="B183" s="242" t="s">
        <v>151</v>
      </c>
      <c r="I183" s="242" t="s">
        <v>151</v>
      </c>
    </row>
    <row r="184" spans="2:9" ht="15" customHeight="1" x14ac:dyDescent="0.25">
      <c r="B184" s="242" t="s">
        <v>230</v>
      </c>
      <c r="I184" s="242" t="s">
        <v>230</v>
      </c>
    </row>
    <row r="185" spans="2:9" ht="15" customHeight="1" x14ac:dyDescent="0.25">
      <c r="B185" s="242" t="s">
        <v>152</v>
      </c>
      <c r="I185" s="242" t="s">
        <v>152</v>
      </c>
    </row>
    <row r="186" spans="2:9" ht="15" customHeight="1" x14ac:dyDescent="0.25">
      <c r="B186" s="242" t="s">
        <v>28</v>
      </c>
      <c r="I186" s="242" t="s">
        <v>28</v>
      </c>
    </row>
    <row r="187" spans="2:9" ht="15" customHeight="1" x14ac:dyDescent="0.25">
      <c r="B187" s="242" t="s">
        <v>235</v>
      </c>
      <c r="I187" s="242" t="s">
        <v>235</v>
      </c>
    </row>
    <row r="188" spans="2:9" ht="15" customHeight="1" x14ac:dyDescent="0.25">
      <c r="B188" s="242" t="s">
        <v>153</v>
      </c>
      <c r="I188" s="242" t="s">
        <v>153</v>
      </c>
    </row>
    <row r="189" spans="2:9" ht="15" customHeight="1" x14ac:dyDescent="0.25">
      <c r="B189" s="242" t="s">
        <v>246</v>
      </c>
      <c r="I189" s="242" t="s">
        <v>246</v>
      </c>
    </row>
    <row r="190" spans="2:9" ht="15" customHeight="1" x14ac:dyDescent="0.25">
      <c r="B190" s="242" t="s">
        <v>154</v>
      </c>
      <c r="I190" s="242" t="s">
        <v>154</v>
      </c>
    </row>
    <row r="191" spans="2:9" ht="15" customHeight="1" x14ac:dyDescent="0.25">
      <c r="B191" s="242" t="s">
        <v>155</v>
      </c>
      <c r="I191" s="242" t="s">
        <v>155</v>
      </c>
    </row>
    <row r="192" spans="2:9" ht="15" customHeight="1" x14ac:dyDescent="0.25">
      <c r="B192" s="242" t="s">
        <v>156</v>
      </c>
      <c r="I192" s="242" t="s">
        <v>156</v>
      </c>
    </row>
    <row r="193" spans="2:9" ht="15" customHeight="1" x14ac:dyDescent="0.25">
      <c r="B193" s="242" t="s">
        <v>231</v>
      </c>
      <c r="I193" s="242" t="s">
        <v>231</v>
      </c>
    </row>
    <row r="194" spans="2:9" ht="15" customHeight="1" x14ac:dyDescent="0.25">
      <c r="B194" s="242" t="s">
        <v>157</v>
      </c>
      <c r="I194" s="242" t="s">
        <v>157</v>
      </c>
    </row>
    <row r="195" spans="2:9" ht="15" customHeight="1" x14ac:dyDescent="0.25">
      <c r="B195" s="242" t="s">
        <v>158</v>
      </c>
      <c r="I195" s="242" t="s">
        <v>158</v>
      </c>
    </row>
    <row r="196" spans="2:9" ht="15" customHeight="1" x14ac:dyDescent="0.25">
      <c r="B196" s="242" t="s">
        <v>211</v>
      </c>
      <c r="I196" s="242" t="s">
        <v>211</v>
      </c>
    </row>
    <row r="197" spans="2:9" ht="15" customHeight="1" x14ac:dyDescent="0.25">
      <c r="B197" s="242" t="s">
        <v>159</v>
      </c>
      <c r="I197" s="242" t="s">
        <v>159</v>
      </c>
    </row>
    <row r="198" spans="2:9" ht="15" customHeight="1" x14ac:dyDescent="0.25">
      <c r="B198" s="242" t="s">
        <v>160</v>
      </c>
      <c r="I198" s="242" t="s">
        <v>160</v>
      </c>
    </row>
    <row r="199" spans="2:9" ht="15" customHeight="1" x14ac:dyDescent="0.25">
      <c r="B199" s="242" t="s">
        <v>161</v>
      </c>
      <c r="I199" s="242" t="s">
        <v>161</v>
      </c>
    </row>
    <row r="200" spans="2:9" ht="15" customHeight="1" x14ac:dyDescent="0.25">
      <c r="B200" s="242" t="s">
        <v>162</v>
      </c>
      <c r="I200" s="242" t="s">
        <v>162</v>
      </c>
    </row>
    <row r="201" spans="2:9" ht="15" customHeight="1" x14ac:dyDescent="0.25">
      <c r="B201" s="242" t="s">
        <v>163</v>
      </c>
      <c r="I201" s="242" t="s">
        <v>163</v>
      </c>
    </row>
    <row r="202" spans="2:9" ht="15" customHeight="1" x14ac:dyDescent="0.25">
      <c r="B202" s="242" t="s">
        <v>164</v>
      </c>
      <c r="I202" s="242" t="s">
        <v>164</v>
      </c>
    </row>
    <row r="203" spans="2:9" ht="15" customHeight="1" x14ac:dyDescent="0.25">
      <c r="B203" s="242" t="s">
        <v>165</v>
      </c>
      <c r="I203" s="242" t="s">
        <v>165</v>
      </c>
    </row>
    <row r="204" spans="2:9" ht="15" customHeight="1" x14ac:dyDescent="0.25">
      <c r="B204" s="242" t="s">
        <v>166</v>
      </c>
      <c r="I204" s="242" t="s">
        <v>166</v>
      </c>
    </row>
    <row r="205" spans="2:9" ht="15" customHeight="1" x14ac:dyDescent="0.25">
      <c r="B205" s="242" t="s">
        <v>167</v>
      </c>
      <c r="I205" s="242" t="s">
        <v>167</v>
      </c>
    </row>
    <row r="206" spans="2:9" ht="15" customHeight="1" x14ac:dyDescent="0.25">
      <c r="B206" s="242" t="s">
        <v>168</v>
      </c>
      <c r="I206" s="242" t="s">
        <v>168</v>
      </c>
    </row>
    <row r="207" spans="2:9" ht="15" customHeight="1" x14ac:dyDescent="0.25">
      <c r="B207" s="242" t="s">
        <v>169</v>
      </c>
      <c r="I207" s="242" t="s">
        <v>169</v>
      </c>
    </row>
    <row r="208" spans="2:9" ht="15" customHeight="1" x14ac:dyDescent="0.25">
      <c r="B208" s="242" t="s">
        <v>170</v>
      </c>
      <c r="I208" s="242" t="s">
        <v>170</v>
      </c>
    </row>
    <row r="209" spans="2:9" ht="15" customHeight="1" x14ac:dyDescent="0.25">
      <c r="B209" s="242" t="s">
        <v>171</v>
      </c>
      <c r="I209" s="242" t="s">
        <v>171</v>
      </c>
    </row>
    <row r="210" spans="2:9" ht="15" customHeight="1" x14ac:dyDescent="0.25">
      <c r="B210" s="242" t="s">
        <v>172</v>
      </c>
      <c r="I210" s="242" t="s">
        <v>172</v>
      </c>
    </row>
    <row r="211" spans="2:9" ht="15" customHeight="1" x14ac:dyDescent="0.25">
      <c r="B211" s="242" t="s">
        <v>173</v>
      </c>
      <c r="I211" s="242" t="s">
        <v>173</v>
      </c>
    </row>
    <row r="212" spans="2:9" ht="15" customHeight="1" x14ac:dyDescent="0.25">
      <c r="B212" s="242" t="s">
        <v>232</v>
      </c>
      <c r="I212" s="242" t="s">
        <v>232</v>
      </c>
    </row>
    <row r="213" spans="2:9" ht="15" customHeight="1" x14ac:dyDescent="0.25">
      <c r="B213" s="242" t="s">
        <v>363</v>
      </c>
      <c r="I213" s="242" t="s">
        <v>363</v>
      </c>
    </row>
    <row r="214" spans="2:9" ht="15" customHeight="1" x14ac:dyDescent="0.25">
      <c r="B214" s="242" t="s">
        <v>29</v>
      </c>
      <c r="I214" s="242" t="s">
        <v>29</v>
      </c>
    </row>
    <row r="215" spans="2:9" ht="15" customHeight="1" x14ac:dyDescent="0.25">
      <c r="B215" s="242" t="s">
        <v>174</v>
      </c>
      <c r="I215" s="242" t="s">
        <v>174</v>
      </c>
    </row>
    <row r="216" spans="2:9" ht="15" customHeight="1" x14ac:dyDescent="0.25">
      <c r="B216" s="242" t="s">
        <v>175</v>
      </c>
      <c r="I216" s="242" t="s">
        <v>175</v>
      </c>
    </row>
    <row r="217" spans="2:9" ht="15" customHeight="1" x14ac:dyDescent="0.25">
      <c r="B217" s="242" t="s">
        <v>176</v>
      </c>
      <c r="I217" s="242" t="s">
        <v>176</v>
      </c>
    </row>
    <row r="218" spans="2:9" ht="15" customHeight="1" x14ac:dyDescent="0.25">
      <c r="B218" s="242" t="s">
        <v>250</v>
      </c>
      <c r="I218" s="242" t="s">
        <v>250</v>
      </c>
    </row>
    <row r="219" spans="2:9" ht="15" customHeight="1" x14ac:dyDescent="0.25">
      <c r="B219" s="242" t="s">
        <v>177</v>
      </c>
      <c r="I219" s="242" t="s">
        <v>177</v>
      </c>
    </row>
    <row r="220" spans="2:9" ht="15" customHeight="1" x14ac:dyDescent="0.25">
      <c r="B220" s="242" t="s">
        <v>30</v>
      </c>
      <c r="I220" s="242" t="s">
        <v>30</v>
      </c>
    </row>
    <row r="221" spans="2:9" ht="15" customHeight="1" x14ac:dyDescent="0.25">
      <c r="B221" s="242" t="s">
        <v>31</v>
      </c>
      <c r="I221" s="242" t="s">
        <v>31</v>
      </c>
    </row>
    <row r="222" spans="2:9" ht="15" customHeight="1" x14ac:dyDescent="0.25">
      <c r="B222" s="242" t="s">
        <v>178</v>
      </c>
      <c r="I222" s="242" t="s">
        <v>178</v>
      </c>
    </row>
    <row r="223" spans="2:9" ht="15" customHeight="1" x14ac:dyDescent="0.25">
      <c r="B223" s="242" t="s">
        <v>179</v>
      </c>
      <c r="I223" s="242" t="s">
        <v>179</v>
      </c>
    </row>
    <row r="224" spans="2:9" ht="15" customHeight="1" x14ac:dyDescent="0.25">
      <c r="B224" s="242" t="s">
        <v>180</v>
      </c>
      <c r="I224" s="242" t="s">
        <v>180</v>
      </c>
    </row>
    <row r="225" spans="2:9" ht="15" customHeight="1" x14ac:dyDescent="0.25">
      <c r="B225" s="242" t="s">
        <v>181</v>
      </c>
      <c r="I225" s="242" t="s">
        <v>181</v>
      </c>
    </row>
    <row r="226" spans="2:9" ht="15" customHeight="1" x14ac:dyDescent="0.25">
      <c r="B226" s="242" t="s">
        <v>182</v>
      </c>
      <c r="I226" s="242" t="s">
        <v>182</v>
      </c>
    </row>
    <row r="227" spans="2:9" ht="15" customHeight="1" x14ac:dyDescent="0.25">
      <c r="B227" s="242" t="s">
        <v>183</v>
      </c>
      <c r="I227" s="242" t="s">
        <v>183</v>
      </c>
    </row>
    <row r="228" spans="2:9" ht="15" customHeight="1" x14ac:dyDescent="0.25">
      <c r="B228" s="242" t="s">
        <v>218</v>
      </c>
      <c r="I228" s="242" t="s">
        <v>218</v>
      </c>
    </row>
    <row r="229" spans="2:9" ht="15" customHeight="1" x14ac:dyDescent="0.25">
      <c r="B229" s="242" t="s">
        <v>184</v>
      </c>
      <c r="I229" s="242" t="s">
        <v>184</v>
      </c>
    </row>
    <row r="230" spans="2:9" ht="15" customHeight="1" x14ac:dyDescent="0.25">
      <c r="B230" s="242" t="s">
        <v>185</v>
      </c>
      <c r="I230" s="242" t="s">
        <v>185</v>
      </c>
    </row>
    <row r="231" spans="2:9" ht="15" customHeight="1" x14ac:dyDescent="0.25">
      <c r="B231" s="242" t="s">
        <v>252</v>
      </c>
      <c r="I231" s="242" t="s">
        <v>252</v>
      </c>
    </row>
    <row r="232" spans="2:9" ht="15" customHeight="1" x14ac:dyDescent="0.25">
      <c r="B232" s="242" t="s">
        <v>186</v>
      </c>
      <c r="I232" s="242" t="s">
        <v>186</v>
      </c>
    </row>
    <row r="233" spans="2:9" ht="15" customHeight="1" x14ac:dyDescent="0.25">
      <c r="B233" s="242" t="s">
        <v>187</v>
      </c>
      <c r="I233" s="242" t="s">
        <v>187</v>
      </c>
    </row>
    <row r="234" spans="2:9" ht="15" customHeight="1" x14ac:dyDescent="0.25">
      <c r="B234" s="242" t="s">
        <v>188</v>
      </c>
      <c r="I234" s="242" t="s">
        <v>188</v>
      </c>
    </row>
    <row r="235" spans="2:9" ht="15" customHeight="1" x14ac:dyDescent="0.25">
      <c r="B235" s="242" t="s">
        <v>233</v>
      </c>
      <c r="I235" s="242" t="s">
        <v>233</v>
      </c>
    </row>
    <row r="236" spans="2:9" ht="15" customHeight="1" x14ac:dyDescent="0.25">
      <c r="B236" s="242" t="s">
        <v>189</v>
      </c>
      <c r="I236" s="242" t="s">
        <v>189</v>
      </c>
    </row>
    <row r="237" spans="2:9" ht="15" customHeight="1" x14ac:dyDescent="0.25">
      <c r="B237" s="242" t="s">
        <v>238</v>
      </c>
      <c r="I237" s="242" t="s">
        <v>238</v>
      </c>
    </row>
    <row r="238" spans="2:9" ht="15" customHeight="1" x14ac:dyDescent="0.25">
      <c r="B238" s="242" t="s">
        <v>190</v>
      </c>
      <c r="I238" s="242" t="s">
        <v>190</v>
      </c>
    </row>
    <row r="239" spans="2:9" ht="15" customHeight="1" x14ac:dyDescent="0.25">
      <c r="B239" s="242" t="s">
        <v>191</v>
      </c>
      <c r="I239" s="242" t="s">
        <v>191</v>
      </c>
    </row>
    <row r="240" spans="2:9" ht="15" customHeight="1" x14ac:dyDescent="0.25">
      <c r="B240" s="242" t="s">
        <v>192</v>
      </c>
      <c r="I240" s="242" t="s">
        <v>192</v>
      </c>
    </row>
    <row r="241" spans="2:9" ht="15" customHeight="1" x14ac:dyDescent="0.25">
      <c r="B241" s="242" t="s">
        <v>32</v>
      </c>
      <c r="I241" s="242" t="s">
        <v>32</v>
      </c>
    </row>
    <row r="242" spans="2:9" ht="15" customHeight="1" x14ac:dyDescent="0.25">
      <c r="B242" s="242" t="s">
        <v>33</v>
      </c>
      <c r="I242" s="242" t="s">
        <v>33</v>
      </c>
    </row>
    <row r="243" spans="2:9" ht="15" customHeight="1" x14ac:dyDescent="0.25">
      <c r="B243" s="242" t="s">
        <v>193</v>
      </c>
      <c r="I243" s="242" t="s">
        <v>193</v>
      </c>
    </row>
    <row r="244" spans="2:9" ht="15" customHeight="1" x14ac:dyDescent="0.25">
      <c r="B244" s="242" t="s">
        <v>194</v>
      </c>
      <c r="I244" s="242" t="s">
        <v>194</v>
      </c>
    </row>
    <row r="245" spans="2:9" ht="15" customHeight="1" x14ac:dyDescent="0.25">
      <c r="B245" s="242" t="s">
        <v>195</v>
      </c>
      <c r="I245" s="242" t="s">
        <v>195</v>
      </c>
    </row>
    <row r="246" spans="2:9" ht="15" customHeight="1" x14ac:dyDescent="0.25">
      <c r="B246" s="242" t="s">
        <v>196</v>
      </c>
      <c r="I246" s="242" t="s">
        <v>196</v>
      </c>
    </row>
    <row r="247" spans="2:9" ht="15" customHeight="1" x14ac:dyDescent="0.25">
      <c r="B247" s="242" t="s">
        <v>197</v>
      </c>
      <c r="I247" s="242" t="s">
        <v>197</v>
      </c>
    </row>
    <row r="248" spans="2:9" ht="15" customHeight="1" x14ac:dyDescent="0.25">
      <c r="B248" s="242" t="s">
        <v>198</v>
      </c>
      <c r="I248" s="242" t="s">
        <v>198</v>
      </c>
    </row>
    <row r="249" spans="2:9" ht="15" customHeight="1" x14ac:dyDescent="0.25">
      <c r="B249" s="242" t="s">
        <v>212</v>
      </c>
      <c r="I249" s="242" t="s">
        <v>212</v>
      </c>
    </row>
    <row r="250" spans="2:9" ht="15" customHeight="1" x14ac:dyDescent="0.25">
      <c r="B250" s="242" t="s">
        <v>199</v>
      </c>
      <c r="I250" s="242" t="s">
        <v>199</v>
      </c>
    </row>
    <row r="251" spans="2:9" ht="15" customHeight="1" x14ac:dyDescent="0.25">
      <c r="B251" s="242" t="s">
        <v>200</v>
      </c>
      <c r="I251" s="242" t="s">
        <v>200</v>
      </c>
    </row>
    <row r="252" spans="2:9" ht="15" customHeight="1" x14ac:dyDescent="0.25">
      <c r="B252" s="242" t="s">
        <v>201</v>
      </c>
      <c r="I252" s="242" t="s">
        <v>201</v>
      </c>
    </row>
    <row r="253" spans="2:9" ht="15" customHeight="1" x14ac:dyDescent="0.25">
      <c r="B253" s="242" t="s">
        <v>5</v>
      </c>
      <c r="I253" s="242" t="s">
        <v>5</v>
      </c>
    </row>
    <row r="302" spans="12:12" ht="15" customHeight="1" x14ac:dyDescent="0.25">
      <c r="L302" s="245"/>
    </row>
    <row r="303" spans="12:12" ht="15" customHeight="1" x14ac:dyDescent="0.25">
      <c r="L303" s="245"/>
    </row>
    <row r="304" spans="12:12" ht="15" customHeight="1" x14ac:dyDescent="0.25">
      <c r="L304" s="245"/>
    </row>
    <row r="306" spans="12:12" ht="15" customHeight="1" x14ac:dyDescent="0.25">
      <c r="L306" s="245"/>
    </row>
    <row r="307" spans="12:12" ht="15" customHeight="1" x14ac:dyDescent="0.25">
      <c r="L307" s="245"/>
    </row>
    <row r="308" spans="12:12" ht="15" customHeight="1" x14ac:dyDescent="0.25">
      <c r="L308" s="245"/>
    </row>
    <row r="309" spans="12:12" ht="15" customHeight="1" x14ac:dyDescent="0.25">
      <c r="L309" s="245"/>
    </row>
    <row r="310" spans="12:12" ht="15" customHeight="1" x14ac:dyDescent="0.25">
      <c r="L310" s="245"/>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Attestation</vt:lpstr>
      <vt:lpstr>ClientCon</vt:lpstr>
      <vt:lpstr>AcctActivity</vt:lpstr>
      <vt:lpstr>STRs</vt:lpstr>
      <vt:lpstr>Training</vt:lpstr>
      <vt:lpstr>Overall Check</vt:lpstr>
      <vt:lpstr>Sheet1</vt:lpstr>
      <vt:lpstr>Attestation!Print_Area</vt:lpstr>
      <vt:lpstr>ClientCon!Print_Area</vt:lpstr>
      <vt:lpstr>'Overall Check'!Print_Area</vt:lpstr>
      <vt:lpstr>STRs!Print_Area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Chris A Barr</dc:creator>
  <cp:lastModifiedBy>Ianna L Bethel</cp:lastModifiedBy>
  <cp:lastPrinted>2019-10-09T18:10:02Z</cp:lastPrinted>
  <dcterms:created xsi:type="dcterms:W3CDTF">2017-12-07T16:57:43Z</dcterms:created>
  <dcterms:modified xsi:type="dcterms:W3CDTF">2021-12-14T22:07:13Z</dcterms:modified>
</cp:coreProperties>
</file>