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BFPSRVR01\Banking\B$ Investment Section\BSD INVESTMENT 2022 DOCUMENT FOLDER\Bahamas Registered Stock (BRS)\BRS Secondary Prices\Price Check SB\"/>
    </mc:Choice>
  </mc:AlternateContent>
  <bookViews>
    <workbookView xWindow="0" yWindow="0" windowWidth="28800" windowHeight="1170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<sst xmlns="http://schemas.openxmlformats.org/spreadsheetml/2006/main" count="705" uniqueCount="478">
  <si>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</si>
  <si>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</si>
  <si>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</si>
  <si>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</si>
  <si>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</si>
  <si>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</si>
  <si>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</si>
  <si>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</si>
  <si>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</si>
  <si>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</si>
  <si>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</si>
  <si>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</si>
  <si>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</si>
  <si>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</si>
  <si>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BSBGR1430226</t>
  </si>
  <si>
    <t>BSBGRS670225</t>
  </si>
  <si>
    <t>BSBGR1290224</t>
  </si>
  <si>
    <t>BSBGRS720228</t>
  </si>
  <si>
    <t>BSBGR1440225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</si>
  <si>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</si>
  <si>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</si>
  <si>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</si>
  <si>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</si>
  <si>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</si>
  <si>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</si>
  <si>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</si>
  <si>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</si>
  <si>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</si>
  <si>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</si>
  <si>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</si>
  <si>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</si>
  <si>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</si>
  <si>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</si>
  <si>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</si>
  <si>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</si>
  <si>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</si>
  <si>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</si>
  <si>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</si>
  <si>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</si>
  <si>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</si>
  <si>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</si>
  <si>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</si>
  <si>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</si>
  <si>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</si>
  <si>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</si>
  <si>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</si>
  <si>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</si>
  <si>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</si>
  <si>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</si>
  <si>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</si>
  <si>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</si>
  <si>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</si>
  <si>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</si>
  <si>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</si>
  <si>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</si>
  <si>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</si>
  <si>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</si>
  <si>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</si>
  <si>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</si>
  <si>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</si>
  <si>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</si>
  <si>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</si>
  <si>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</si>
  <si>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</si>
  <si>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</si>
  <si>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</si>
  <si>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</si>
  <si>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</si>
  <si>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</si>
  <si>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</si>
  <si>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</si>
  <si>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</si>
  <si>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</si>
  <si>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</si>
  <si>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</si>
  <si>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</si>
  <si>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</si>
  <si>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</si>
  <si>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</si>
  <si>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</si>
  <si>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</si>
  <si>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</si>
  <si>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</si>
  <si>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</si>
  <si>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</si>
  <si>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</si>
  <si>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</si>
  <si>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</si>
  <si>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</si>
  <si>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</si>
  <si>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</si>
  <si>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</si>
  <si>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</si>
  <si>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</si>
  <si>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</si>
  <si>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</si>
  <si>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</si>
  <si>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</si>
  <si>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</si>
  <si>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</si>
  <si>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</si>
  <si>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</si>
  <si>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</si>
  <si>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</si>
  <si>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</si>
  <si>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</si>
  <si>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</si>
  <si>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</si>
  <si>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</si>
  <si>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</si>
  <si>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</si>
  <si>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</si>
  <si>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</si>
  <si>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</si>
  <si>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</si>
  <si>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</si>
  <si>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</si>
  <si>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</si>
  <si>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</si>
  <si>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</si>
  <si>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</si>
  <si>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</si>
  <si>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</si>
  <si>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</si>
  <si>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</si>
  <si>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</si>
  <si>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</si>
  <si>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</si>
  <si>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</si>
  <si>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</si>
  <si>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</si>
  <si>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</si>
  <si>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</si>
  <si>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</si>
  <si>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</si>
  <si>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</si>
  <si>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</si>
  <si>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</si>
  <si>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</si>
  <si>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</si>
  <si>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</si>
  <si>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</si>
  <si>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</si>
  <si>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</si>
  <si>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</si>
  <si>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</si>
  <si>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</si>
  <si>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</si>
  <si>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</si>
  <si>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</si>
  <si>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</si>
  <si>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</si>
  <si>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</si>
  <si>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</si>
  <si>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</si>
  <si>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</si>
  <si>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</si>
  <si>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</si>
  <si>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</si>
  <si>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</si>
  <si>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</si>
  <si>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</si>
  <si>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</si>
  <si>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</si>
  <si>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</si>
  <si>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</si>
  <si>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</si>
  <si>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</si>
  <si>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</si>
  <si>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</si>
  <si>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</si>
  <si>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</si>
  <si>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</si>
  <si>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</si>
  <si>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</si>
  <si>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</si>
  <si>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</si>
  <si>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</si>
  <si>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</si>
  <si>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</si>
  <si>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</si>
  <si>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</si>
  <si>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</si>
  <si>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</si>
  <si>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</si>
  <si>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</si>
  <si>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</si>
  <si>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</si>
  <si>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</si>
  <si>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</si>
  <si>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</si>
  <si>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</si>
  <si>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</si>
  <si>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</si>
  <si>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</si>
  <si>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</si>
  <si>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</si>
  <si>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</si>
  <si>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</si>
  <si>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</si>
  <si>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</si>
  <si>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</si>
  <si>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</si>
  <si>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</si>
  <si>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</si>
  <si>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</si>
  <si>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</si>
  <si>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</si>
  <si>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</si>
  <si>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</si>
  <si>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</si>
  <si>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</si>
  <si>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</si>
  <si>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</si>
  <si>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</si>
  <si>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</si>
  <si>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</si>
  <si>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</si>
  <si>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</si>
  <si>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</si>
  <si>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</si>
  <si>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</si>
  <si>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</si>
  <si>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</si>
  <si>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</si>
  <si>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</si>
  <si>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</si>
  <si>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</si>
  <si>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</si>
  <si>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</si>
  <si>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</si>
  <si>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</si>
  <si>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</si>
  <si>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</si>
  <si>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</si>
  <si>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</si>
  <si>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</si>
  <si>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</si>
  <si>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</si>
  <si>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</si>
  <si>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</si>
  <si>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</si>
  <si>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</si>
  <si>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</si>
  <si>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</si>
  <si>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</si>
  <si>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</si>
  <si>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</si>
  <si>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</si>
  <si>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</si>
  <si>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</si>
  <si>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</si>
  <si>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</si>
  <si>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BGR143022</t>
  </si>
  <si>
    <t>BGRS67022</t>
  </si>
  <si>
    <t>FL</t>
  </si>
  <si>
    <t>BGR129022</t>
  </si>
  <si>
    <t>BGRS72022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</si>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</sst>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152400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HThompson\Documents\BRS%20Pricing\Bahamas%20Registered%20Stock%20Pricing%20Model%20Floating%20Enabled%2015MAR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44635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tabSelected="1" topLeftCell="A61" workbookViewId="0">
      <selection activeCell="F67" sqref="F67"/>
    </sheetView>
  </sheetViews>
  <sheetFormatPr defaultRowHeight="15" x14ac:dyDescent="0.25"/>
  <cols>
    <col min="1" max="1" width="11" customWidth="1"/>
    <col min="2" max="2" width="14.5703125" customWidth="1"/>
    <col min="4" max="4" width="10.42578125" customWidth="1"/>
    <col min="5" max="5" width="10.140625" bestFit="1" customWidth="1"/>
    <col min="6" max="6" width="13.7109375" bestFit="1" customWidth="1"/>
    <col min="7" max="7" width="10" bestFit="1" customWidth="1"/>
    <col min="8" max="8" width="11" bestFit="1" customWidth="1"/>
  </cols>
  <sheetData>
    <row r="1" spans="1:11" x14ac:dyDescent="0.25">
      <c r="F1" s="1"/>
    </row>
    <row r="2" spans="1:11" ht="21" x14ac:dyDescent="0.35">
      <c r="D2" s="2" t="s">
        <v>0</v>
      </c>
      <c r="F2" s="1"/>
    </row>
    <row r="3" spans="1:11" x14ac:dyDescent="0.25">
      <c r="D3" t="s">
        <v>1</v>
      </c>
      <c r="E3" s="3">
        <f>[1]SemiCountModelRU!E1</f>
        <v>44635</v>
      </c>
      <c r="F3" s="4"/>
    </row>
    <row r="4" spans="1:11" x14ac:dyDescent="0.25">
      <c r="D4" t="s">
        <v>2</v>
      </c>
      <c r="E4" s="3">
        <f>+E3+1</f>
        <v>44636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253</v>
      </c>
      <c r="B6" s="8" t="s">
        <v>14</v>
      </c>
      <c r="C6" s="9" t="s">
        <v>21</v>
      </c>
      <c r="D6" s="3">
        <v>44285</v>
      </c>
      <c r="E6" s="3">
        <v>44650</v>
      </c>
      <c r="F6" s="10">
        <v>87410100</v>
      </c>
      <c r="G6" s="11"/>
      <c r="H6" s="12">
        <v>3</v>
      </c>
      <c r="I6" s="13">
        <v>99.955058179830189</v>
      </c>
      <c r="J6" s="13">
        <v>100.00506071018528</v>
      </c>
      <c r="K6" s="14">
        <v>2.8759000000000001</v>
      </c>
    </row>
    <row r="7" spans="1:11" x14ac:dyDescent="0.25">
      <c r="A7" s="8" t="s">
        <v>254</v>
      </c>
      <c r="B7" s="8" t="s">
        <v>15</v>
      </c>
      <c r="C7" s="9" t="s">
        <v>255</v>
      </c>
      <c r="D7" s="3">
        <v>37719</v>
      </c>
      <c r="E7" s="3">
        <v>44659</v>
      </c>
      <c r="F7" s="10">
        <v>15000000</v>
      </c>
      <c r="G7" s="11">
        <v>0.34375</v>
      </c>
      <c r="H7" s="12">
        <v>4.59375</v>
      </c>
      <c r="I7" s="13">
        <v>100.06184476002679</v>
      </c>
      <c r="J7" s="13">
        <v>100.11190071038197</v>
      </c>
      <c r="K7" s="14">
        <v>4.5886153068749111</v>
      </c>
    </row>
    <row r="8" spans="1:11" x14ac:dyDescent="0.25">
      <c r="A8" s="8" t="s">
        <v>256</v>
      </c>
      <c r="B8" s="8" t="s">
        <v>16</v>
      </c>
      <c r="C8" s="9" t="s">
        <v>21</v>
      </c>
      <c r="D8" s="3">
        <v>43570</v>
      </c>
      <c r="E8" s="3">
        <v>44666</v>
      </c>
      <c r="F8" s="10">
        <v>1000000</v>
      </c>
      <c r="G8" s="11"/>
      <c r="H8" s="12">
        <v>2.79</v>
      </c>
      <c r="I8" s="13">
        <v>99.942768733571796</v>
      </c>
      <c r="J8" s="13">
        <v>99.99276511612986</v>
      </c>
      <c r="K8" s="14">
        <v>2.8759000000000001</v>
      </c>
    </row>
    <row r="9" spans="1:11" x14ac:dyDescent="0.25">
      <c r="A9" s="8" t="s">
        <v>257</v>
      </c>
      <c r="B9" s="8" t="s">
        <v>17</v>
      </c>
      <c r="C9" s="9" t="s">
        <v>255</v>
      </c>
      <c r="D9" s="3">
        <v>38469</v>
      </c>
      <c r="E9" s="3">
        <v>44678</v>
      </c>
      <c r="F9" s="10">
        <v>10000000</v>
      </c>
      <c r="G9" s="11">
        <v>0.21875</v>
      </c>
      <c r="H9" s="12">
        <v>4.46875</v>
      </c>
      <c r="I9" s="13">
        <v>100.1333049591978</v>
      </c>
      <c r="J9" s="13">
        <v>100.18339665752656</v>
      </c>
      <c r="K9" s="14">
        <v>4.4605694646950989</v>
      </c>
    </row>
    <row r="10" spans="1:11" x14ac:dyDescent="0.25">
      <c r="A10" s="8" t="s">
        <v>258</v>
      </c>
      <c r="B10" s="8" t="s">
        <v>18</v>
      </c>
      <c r="C10" s="9" t="s">
        <v>21</v>
      </c>
      <c r="D10" s="3">
        <v>44321</v>
      </c>
      <c r="E10" s="3">
        <v>44686</v>
      </c>
      <c r="F10" s="10">
        <v>58000000</v>
      </c>
      <c r="G10" s="11"/>
      <c r="H10" s="12">
        <v>3</v>
      </c>
      <c r="I10" s="13">
        <v>99.967173621739917</v>
      </c>
      <c r="J10" s="13">
        <v>100.01718221284634</v>
      </c>
      <c r="K10" s="14">
        <v>2.8759000000000001</v>
      </c>
    </row>
    <row r="11" spans="1:11" x14ac:dyDescent="0.25">
      <c r="A11" s="8" t="s">
        <v>259</v>
      </c>
      <c r="B11" s="8" t="s">
        <v>19</v>
      </c>
      <c r="C11" s="9" t="s">
        <v>21</v>
      </c>
      <c r="D11" s="3">
        <v>42930</v>
      </c>
      <c r="E11" s="3">
        <v>44756</v>
      </c>
      <c r="F11" s="10">
        <v>5000000</v>
      </c>
      <c r="G11" s="11"/>
      <c r="H11" s="12">
        <v>3.5</v>
      </c>
      <c r="I11" s="13">
        <v>100.15434861176226</v>
      </c>
      <c r="J11" s="13">
        <v>100.20445083718084</v>
      </c>
      <c r="K11" s="14">
        <v>2.8759000000000001</v>
      </c>
    </row>
    <row r="12" spans="1:11" x14ac:dyDescent="0.25">
      <c r="A12" s="8" t="s">
        <v>260</v>
      </c>
      <c r="B12" s="8" t="s">
        <v>20</v>
      </c>
      <c r="C12" s="9" t="s">
        <v>21</v>
      </c>
      <c r="D12" s="3">
        <v>43661</v>
      </c>
      <c r="E12" s="3">
        <v>44757</v>
      </c>
      <c r="F12" s="10">
        <v>500000</v>
      </c>
      <c r="G12" s="11"/>
      <c r="H12" s="12">
        <v>2.8600000000000003</v>
      </c>
      <c r="I12" s="13">
        <v>99.94475105365845</v>
      </c>
      <c r="J12" s="13">
        <v>99.994748427872381</v>
      </c>
      <c r="K12" s="14">
        <v>2.8759000000000001</v>
      </c>
    </row>
    <row r="13" spans="1:11" x14ac:dyDescent="0.25">
      <c r="A13" s="8" t="s">
        <v>261</v>
      </c>
      <c r="B13" s="8" t="s">
        <v>22</v>
      </c>
      <c r="C13" s="9" t="s">
        <v>21</v>
      </c>
      <c r="D13" s="3">
        <v>41106</v>
      </c>
      <c r="E13" s="3">
        <v>44758</v>
      </c>
      <c r="F13" s="10">
        <v>20000000</v>
      </c>
      <c r="G13" s="11"/>
      <c r="H13" s="12">
        <v>4.125</v>
      </c>
      <c r="I13" s="13">
        <v>100.36571963517396</v>
      </c>
      <c r="J13" s="13">
        <v>100.41592759897344</v>
      </c>
      <c r="K13" s="14">
        <v>2.8759000000000001</v>
      </c>
    </row>
    <row r="14" spans="1:11" x14ac:dyDescent="0.25">
      <c r="A14" s="8" t="s">
        <v>262</v>
      </c>
      <c r="B14" s="8" t="s">
        <v>23</v>
      </c>
      <c r="C14" s="9" t="s">
        <v>255</v>
      </c>
      <c r="D14" s="3">
        <v>37823</v>
      </c>
      <c r="E14" s="3">
        <v>44763</v>
      </c>
      <c r="F14" s="10">
        <v>20000000</v>
      </c>
      <c r="G14" s="11">
        <v>0.34375</v>
      </c>
      <c r="H14" s="12">
        <v>4.59375</v>
      </c>
      <c r="I14" s="13">
        <v>100.53648188594384</v>
      </c>
      <c r="J14" s="13">
        <v>100.58677527358063</v>
      </c>
      <c r="K14" s="14">
        <v>4.5669522534206939</v>
      </c>
    </row>
    <row r="15" spans="1:11" x14ac:dyDescent="0.25">
      <c r="A15" s="8" t="s">
        <v>263</v>
      </c>
      <c r="B15" s="8" t="s">
        <v>24</v>
      </c>
      <c r="C15" s="9" t="s">
        <v>255</v>
      </c>
      <c r="D15" s="3">
        <v>38197</v>
      </c>
      <c r="E15" s="3">
        <v>44771</v>
      </c>
      <c r="F15" s="10">
        <v>10000000</v>
      </c>
      <c r="G15" s="11">
        <v>0.25</v>
      </c>
      <c r="H15" s="12">
        <v>4.5</v>
      </c>
      <c r="I15" s="13">
        <v>100.53846268599189</v>
      </c>
      <c r="J15" s="13">
        <v>100.58875706452415</v>
      </c>
      <c r="K15" s="14">
        <v>4.4736610047914285</v>
      </c>
    </row>
    <row r="16" spans="1:11" x14ac:dyDescent="0.25">
      <c r="A16" s="8" t="s">
        <v>264</v>
      </c>
      <c r="B16" s="8" t="s">
        <v>25</v>
      </c>
      <c r="C16" s="9" t="s">
        <v>255</v>
      </c>
      <c r="D16" s="3">
        <v>37505</v>
      </c>
      <c r="E16" s="3">
        <v>44810</v>
      </c>
      <c r="F16" s="10">
        <v>15000000</v>
      </c>
      <c r="G16" s="11">
        <v>0.40625</v>
      </c>
      <c r="H16" s="12">
        <v>4.65625</v>
      </c>
      <c r="I16" s="13">
        <v>100.77878417997444</v>
      </c>
      <c r="J16" s="13">
        <v>100.82919877936412</v>
      </c>
      <c r="K16" s="14">
        <v>4.6179579490548885</v>
      </c>
    </row>
    <row r="17" spans="1:11" x14ac:dyDescent="0.25">
      <c r="A17" s="8" t="s">
        <v>265</v>
      </c>
      <c r="B17" s="8" t="s">
        <v>26</v>
      </c>
      <c r="C17" s="9" t="s">
        <v>255</v>
      </c>
      <c r="D17" s="3">
        <v>38602</v>
      </c>
      <c r="E17" s="3">
        <v>44811</v>
      </c>
      <c r="F17" s="10">
        <v>15000000</v>
      </c>
      <c r="G17" s="11">
        <v>0.1875</v>
      </c>
      <c r="H17" s="12">
        <v>4.4375</v>
      </c>
      <c r="I17" s="13">
        <v>100.67954191764525</v>
      </c>
      <c r="J17" s="13">
        <v>100.72990687108079</v>
      </c>
      <c r="K17" s="14">
        <v>4.4053450835404186</v>
      </c>
    </row>
    <row r="18" spans="1:11" x14ac:dyDescent="0.25">
      <c r="A18" s="8" t="s">
        <v>266</v>
      </c>
      <c r="B18" s="8" t="s">
        <v>27</v>
      </c>
      <c r="C18" s="9" t="s">
        <v>255</v>
      </c>
      <c r="D18" s="3">
        <v>38982</v>
      </c>
      <c r="E18" s="3">
        <v>44826</v>
      </c>
      <c r="F18" s="10">
        <v>10000000</v>
      </c>
      <c r="G18" s="11">
        <v>0.1875</v>
      </c>
      <c r="H18" s="12">
        <v>4.4375</v>
      </c>
      <c r="I18" s="13">
        <v>99.979670183018357</v>
      </c>
      <c r="J18" s="13">
        <v>100.02968502553112</v>
      </c>
      <c r="K18" s="14">
        <v>4.4361831179088416</v>
      </c>
    </row>
    <row r="19" spans="1:11" x14ac:dyDescent="0.25">
      <c r="A19" s="8" t="s">
        <v>267</v>
      </c>
      <c r="B19" s="8" t="s">
        <v>28</v>
      </c>
      <c r="C19" s="9" t="s">
        <v>255</v>
      </c>
      <c r="D19" s="3">
        <v>41177</v>
      </c>
      <c r="E19" s="3">
        <v>44829</v>
      </c>
      <c r="F19" s="10">
        <v>10000000</v>
      </c>
      <c r="G19" s="11">
        <v>2.3438000000000001E-2</v>
      </c>
      <c r="H19" s="12">
        <v>4.2734379999999996</v>
      </c>
      <c r="I19" s="13">
        <v>99.987922161317471</v>
      </c>
      <c r="J19" s="13">
        <v>100.0379411318834</v>
      </c>
      <c r="K19" s="14">
        <v>4.2718172241931507</v>
      </c>
    </row>
    <row r="20" spans="1:11" x14ac:dyDescent="0.25">
      <c r="A20" s="8" t="s">
        <v>268</v>
      </c>
      <c r="B20" s="8" t="s">
        <v>29</v>
      </c>
      <c r="C20" s="9" t="s">
        <v>21</v>
      </c>
      <c r="D20" s="3">
        <v>43021</v>
      </c>
      <c r="E20" s="3">
        <v>44847</v>
      </c>
      <c r="F20" s="10">
        <v>5000000</v>
      </c>
      <c r="G20" s="11"/>
      <c r="H20" s="12">
        <v>3.5100000000000002</v>
      </c>
      <c r="I20" s="13">
        <v>100.29739643656326</v>
      </c>
      <c r="J20" s="13">
        <v>100.34757022167409</v>
      </c>
      <c r="K20" s="14">
        <v>2.9022000000000001</v>
      </c>
    </row>
    <row r="21" spans="1:11" x14ac:dyDescent="0.25">
      <c r="A21" s="8" t="s">
        <v>30</v>
      </c>
      <c r="B21" s="8" t="s">
        <v>31</v>
      </c>
      <c r="C21" s="9" t="s">
        <v>21</v>
      </c>
      <c r="D21" s="3">
        <v>43753</v>
      </c>
      <c r="E21" s="3">
        <v>44849</v>
      </c>
      <c r="F21" s="10">
        <v>1500000</v>
      </c>
      <c r="G21" s="11"/>
      <c r="H21" s="12">
        <v>2.94</v>
      </c>
      <c r="I21" s="13">
        <v>99.971807214143752</v>
      </c>
      <c r="J21" s="13">
        <v>100.02181812320535</v>
      </c>
      <c r="K21" s="14">
        <v>2.9022000000000001</v>
      </c>
    </row>
    <row r="22" spans="1:11" x14ac:dyDescent="0.25">
      <c r="A22" s="8" t="s">
        <v>269</v>
      </c>
      <c r="B22" s="8" t="s">
        <v>32</v>
      </c>
      <c r="C22" s="9" t="s">
        <v>255</v>
      </c>
      <c r="D22" s="3">
        <v>38282</v>
      </c>
      <c r="E22" s="3">
        <v>44856</v>
      </c>
      <c r="F22" s="10">
        <v>15000000</v>
      </c>
      <c r="G22" s="11">
        <v>0.25</v>
      </c>
      <c r="H22" s="12">
        <v>4.5</v>
      </c>
      <c r="I22" s="13">
        <v>100.11524597189407</v>
      </c>
      <c r="J22" s="13">
        <v>100.16532863621217</v>
      </c>
      <c r="K22" s="14">
        <v>4.492572491169506</v>
      </c>
    </row>
    <row r="23" spans="1:11" x14ac:dyDescent="0.25">
      <c r="A23" s="8" t="s">
        <v>270</v>
      </c>
      <c r="B23" s="8" t="s">
        <v>33</v>
      </c>
      <c r="C23" s="9" t="s">
        <v>21</v>
      </c>
      <c r="D23" s="3">
        <v>44498</v>
      </c>
      <c r="E23" s="3">
        <v>44863</v>
      </c>
      <c r="F23" s="10">
        <v>131217100</v>
      </c>
      <c r="G23" s="11"/>
      <c r="H23" s="12">
        <v>3.1</v>
      </c>
      <c r="I23" s="13">
        <v>100.07151124253612</v>
      </c>
      <c r="J23" s="13">
        <v>100.12157202855039</v>
      </c>
      <c r="K23" s="14">
        <v>2.9022000000000001</v>
      </c>
    </row>
    <row r="24" spans="1:11" x14ac:dyDescent="0.25">
      <c r="A24" s="8" t="s">
        <v>271</v>
      </c>
      <c r="B24" s="8" t="s">
        <v>34</v>
      </c>
      <c r="C24" s="9" t="s">
        <v>255</v>
      </c>
      <c r="D24" s="3">
        <v>37594</v>
      </c>
      <c r="E24" s="3">
        <v>44899</v>
      </c>
      <c r="F24" s="10">
        <v>20000000</v>
      </c>
      <c r="G24" s="11">
        <v>0.40625</v>
      </c>
      <c r="H24" s="12">
        <v>4.65625</v>
      </c>
      <c r="I24" s="13">
        <v>100.33562857725599</v>
      </c>
      <c r="J24" s="13">
        <v>100.38582148799998</v>
      </c>
      <c r="K24" s="14">
        <v>4.6383542326807614</v>
      </c>
    </row>
    <row r="25" spans="1:11" x14ac:dyDescent="0.25">
      <c r="A25" s="8" t="s">
        <v>272</v>
      </c>
      <c r="B25" s="8" t="s">
        <v>35</v>
      </c>
      <c r="C25" s="9" t="s">
        <v>21</v>
      </c>
      <c r="D25" s="3">
        <v>44592</v>
      </c>
      <c r="E25" s="3">
        <v>44909</v>
      </c>
      <c r="F25" s="10">
        <v>85480600</v>
      </c>
      <c r="G25" s="11"/>
      <c r="H25" s="12">
        <v>3.1</v>
      </c>
      <c r="I25" s="13">
        <v>100.09576265105578</v>
      </c>
      <c r="J25" s="13">
        <v>100.1458355688402</v>
      </c>
      <c r="K25" s="14">
        <v>2.9022000000000001</v>
      </c>
    </row>
    <row r="26" spans="1:11" x14ac:dyDescent="0.25">
      <c r="A26" s="8" t="s">
        <v>273</v>
      </c>
      <c r="B26" s="8" t="s">
        <v>36</v>
      </c>
      <c r="C26" s="9" t="s">
        <v>21</v>
      </c>
      <c r="D26" s="3">
        <v>43847</v>
      </c>
      <c r="E26" s="3">
        <v>44943</v>
      </c>
      <c r="F26" s="10">
        <v>500000</v>
      </c>
      <c r="G26" s="11"/>
      <c r="H26" s="12">
        <v>3</v>
      </c>
      <c r="I26" s="13">
        <v>100.03090556395836</v>
      </c>
      <c r="J26" s="13">
        <v>100.08094603697684</v>
      </c>
      <c r="K26" s="14">
        <v>2.9022000000000001</v>
      </c>
    </row>
    <row r="27" spans="1:11" x14ac:dyDescent="0.25">
      <c r="A27" s="8" t="s">
        <v>274</v>
      </c>
      <c r="B27" s="8" t="s">
        <v>37</v>
      </c>
      <c r="C27" s="9" t="s">
        <v>255</v>
      </c>
      <c r="D27" s="3">
        <v>38026</v>
      </c>
      <c r="E27" s="3">
        <v>44966</v>
      </c>
      <c r="F27" s="10">
        <v>10000000</v>
      </c>
      <c r="G27" s="11">
        <v>0.34375</v>
      </c>
      <c r="H27" s="12">
        <v>4.59375</v>
      </c>
      <c r="I27" s="13">
        <v>100.62303417677718</v>
      </c>
      <c r="J27" s="13">
        <v>100.67337086220829</v>
      </c>
      <c r="K27" s="14">
        <v>4.5630239264437353</v>
      </c>
    </row>
    <row r="28" spans="1:11" x14ac:dyDescent="0.25">
      <c r="A28" s="8" t="s">
        <v>275</v>
      </c>
      <c r="B28" s="8" t="s">
        <v>38</v>
      </c>
      <c r="C28" s="9" t="s">
        <v>21</v>
      </c>
      <c r="D28" s="3">
        <v>43154</v>
      </c>
      <c r="E28" s="3">
        <v>44980</v>
      </c>
      <c r="F28" s="10">
        <v>2000000</v>
      </c>
      <c r="G28" s="11"/>
      <c r="H28" s="12">
        <v>3.5200000000000005</v>
      </c>
      <c r="I28" s="13">
        <v>100.33807482389376</v>
      </c>
      <c r="J28" s="13">
        <v>100.38826895837295</v>
      </c>
      <c r="K28" s="14">
        <v>3.1</v>
      </c>
    </row>
    <row r="29" spans="1:11" x14ac:dyDescent="0.25">
      <c r="A29" s="8" t="s">
        <v>276</v>
      </c>
      <c r="B29" s="8" t="s">
        <v>39</v>
      </c>
      <c r="C29" s="9" t="s">
        <v>255</v>
      </c>
      <c r="D29" s="3">
        <v>37719</v>
      </c>
      <c r="E29" s="3">
        <v>45024</v>
      </c>
      <c r="F29" s="10">
        <v>16100000</v>
      </c>
      <c r="G29" s="11">
        <v>0.375</v>
      </c>
      <c r="H29" s="12">
        <v>4.625</v>
      </c>
      <c r="I29" s="13">
        <v>100.06388197551411</v>
      </c>
      <c r="J29" s="13">
        <v>100.1139389449866</v>
      </c>
      <c r="K29" s="14">
        <v>4.6197363211744911</v>
      </c>
    </row>
    <row r="30" spans="1:11" x14ac:dyDescent="0.25">
      <c r="A30" s="8" t="s">
        <v>277</v>
      </c>
      <c r="B30" s="8" t="s">
        <v>40</v>
      </c>
      <c r="C30" s="15" t="s">
        <v>21</v>
      </c>
      <c r="D30" s="16">
        <v>43942</v>
      </c>
      <c r="E30" s="3">
        <v>45037</v>
      </c>
      <c r="F30" s="10">
        <v>500000</v>
      </c>
      <c r="G30" s="11"/>
      <c r="H30" s="12">
        <v>2.94</v>
      </c>
      <c r="I30" s="13">
        <v>99.778147669756294</v>
      </c>
      <c r="J30" s="13">
        <v>99.828061700606597</v>
      </c>
      <c r="K30" s="14">
        <v>3.1</v>
      </c>
    </row>
    <row r="31" spans="1:11" x14ac:dyDescent="0.25">
      <c r="A31" s="8" t="s">
        <v>278</v>
      </c>
      <c r="B31" s="8" t="s">
        <v>41</v>
      </c>
      <c r="C31" s="15" t="s">
        <v>255</v>
      </c>
      <c r="D31" s="16">
        <v>38104</v>
      </c>
      <c r="E31" s="3">
        <v>45043</v>
      </c>
      <c r="F31" s="10">
        <v>10000000</v>
      </c>
      <c r="G31" s="11">
        <v>0.25</v>
      </c>
      <c r="H31" s="12">
        <v>4.5</v>
      </c>
      <c r="I31" s="13">
        <v>100.13695203523316</v>
      </c>
      <c r="J31" s="13">
        <v>100.18704555801216</v>
      </c>
      <c r="K31" s="14">
        <v>4.4915986642148527</v>
      </c>
    </row>
    <row r="32" spans="1:11" x14ac:dyDescent="0.25">
      <c r="A32" s="8" t="s">
        <v>279</v>
      </c>
      <c r="B32" s="8" t="s">
        <v>42</v>
      </c>
      <c r="C32" s="9" t="s">
        <v>21</v>
      </c>
      <c r="D32" s="3">
        <v>43997</v>
      </c>
      <c r="E32" s="3">
        <v>45092</v>
      </c>
      <c r="F32" s="10">
        <v>1862200</v>
      </c>
      <c r="G32" s="11"/>
      <c r="H32" s="12">
        <v>3.05</v>
      </c>
      <c r="I32" s="13">
        <v>99.889089088002763</v>
      </c>
      <c r="J32" s="13">
        <v>99.939058617311417</v>
      </c>
      <c r="K32" s="14">
        <v>3.1</v>
      </c>
    </row>
    <row r="33" spans="1:11" x14ac:dyDescent="0.25">
      <c r="A33" s="8" t="s">
        <v>280</v>
      </c>
      <c r="B33" s="8" t="s">
        <v>43</v>
      </c>
      <c r="C33" s="9" t="s">
        <v>21</v>
      </c>
      <c r="D33" s="3">
        <v>43294</v>
      </c>
      <c r="E33" s="3">
        <v>45120</v>
      </c>
      <c r="F33" s="10">
        <v>5000000</v>
      </c>
      <c r="G33" s="11"/>
      <c r="H33" s="12">
        <v>3.35</v>
      </c>
      <c r="I33" s="13">
        <v>100.2728357358253</v>
      </c>
      <c r="J33" s="13">
        <v>100.32299723444251</v>
      </c>
      <c r="K33" s="14">
        <v>3.1</v>
      </c>
    </row>
    <row r="34" spans="1:11" x14ac:dyDescent="0.25">
      <c r="A34" s="8" t="s">
        <v>281</v>
      </c>
      <c r="B34" s="8" t="s">
        <v>44</v>
      </c>
      <c r="C34" s="9" t="s">
        <v>21</v>
      </c>
      <c r="D34" s="3">
        <v>42202</v>
      </c>
      <c r="E34" s="3">
        <v>45124</v>
      </c>
      <c r="F34" s="10">
        <v>10000000</v>
      </c>
      <c r="G34" s="11"/>
      <c r="H34" s="12">
        <v>4.75</v>
      </c>
      <c r="I34" s="13">
        <v>102.0979291622896</v>
      </c>
      <c r="J34" s="13">
        <v>102.14900366412166</v>
      </c>
      <c r="K34" s="14">
        <v>3.1</v>
      </c>
    </row>
    <row r="35" spans="1:11" x14ac:dyDescent="0.25">
      <c r="A35" s="8" t="s">
        <v>282</v>
      </c>
      <c r="B35" s="8" t="s">
        <v>45</v>
      </c>
      <c r="C35" s="9" t="s">
        <v>255</v>
      </c>
      <c r="D35" s="3">
        <v>37823</v>
      </c>
      <c r="E35" s="3">
        <v>45128</v>
      </c>
      <c r="F35" s="10">
        <v>25000000</v>
      </c>
      <c r="G35" s="11">
        <v>0.375</v>
      </c>
      <c r="H35" s="12">
        <v>4.625</v>
      </c>
      <c r="I35" s="13">
        <v>100.54730194612375</v>
      </c>
      <c r="J35" s="13">
        <v>100.59760074649699</v>
      </c>
      <c r="K35" s="14">
        <v>4.5975251553512342</v>
      </c>
    </row>
    <row r="36" spans="1:11" x14ac:dyDescent="0.25">
      <c r="A36" s="8" t="s">
        <v>283</v>
      </c>
      <c r="B36" s="8" t="s">
        <v>46</v>
      </c>
      <c r="C36" s="9" t="s">
        <v>255</v>
      </c>
      <c r="D36" s="3">
        <v>38197</v>
      </c>
      <c r="E36" s="3">
        <v>45136</v>
      </c>
      <c r="F36" s="10">
        <v>20000000</v>
      </c>
      <c r="G36" s="11">
        <v>0.28125</v>
      </c>
      <c r="H36" s="12">
        <v>4.53125</v>
      </c>
      <c r="I36" s="13">
        <v>100.54995537953432</v>
      </c>
      <c r="J36" s="13">
        <v>100.60025550728797</v>
      </c>
      <c r="K36" s="14">
        <v>4.5042132121341725</v>
      </c>
    </row>
    <row r="37" spans="1:11" x14ac:dyDescent="0.25">
      <c r="A37" s="8" t="s">
        <v>284</v>
      </c>
      <c r="B37" s="8" t="s">
        <v>47</v>
      </c>
      <c r="C37" s="9" t="s">
        <v>255</v>
      </c>
      <c r="D37" s="3">
        <v>38602</v>
      </c>
      <c r="E37" s="3">
        <v>45176</v>
      </c>
      <c r="F37" s="10">
        <v>15000000</v>
      </c>
      <c r="G37" s="11">
        <v>0.21875</v>
      </c>
      <c r="H37" s="12">
        <v>4.46875</v>
      </c>
      <c r="I37" s="13">
        <v>100.69439125323204</v>
      </c>
      <c r="J37" s="13">
        <v>100.74476363504957</v>
      </c>
      <c r="K37" s="14">
        <v>4.4357144121039962</v>
      </c>
    </row>
    <row r="38" spans="1:11" x14ac:dyDescent="0.25">
      <c r="A38" s="8" t="s">
        <v>285</v>
      </c>
      <c r="B38" s="8" t="s">
        <v>48</v>
      </c>
      <c r="C38" s="9" t="s">
        <v>21</v>
      </c>
      <c r="D38" s="3">
        <v>44089</v>
      </c>
      <c r="E38" s="3">
        <v>45184</v>
      </c>
      <c r="F38" s="10">
        <v>3584800</v>
      </c>
      <c r="G38" s="11"/>
      <c r="H38" s="12">
        <v>3.05</v>
      </c>
      <c r="I38" s="13">
        <v>99.513719587684022</v>
      </c>
      <c r="J38" s="13">
        <v>99.563501338353191</v>
      </c>
      <c r="K38" s="14">
        <v>3.35</v>
      </c>
    </row>
    <row r="39" spans="1:11" x14ac:dyDescent="0.25">
      <c r="A39" s="8" t="s">
        <v>286</v>
      </c>
      <c r="B39" s="8" t="s">
        <v>49</v>
      </c>
      <c r="C39" s="9" t="s">
        <v>255</v>
      </c>
      <c r="D39" s="3">
        <v>38982</v>
      </c>
      <c r="E39" s="3">
        <v>45191</v>
      </c>
      <c r="F39" s="10">
        <v>20000000</v>
      </c>
      <c r="G39" s="11">
        <v>0.21875</v>
      </c>
      <c r="H39" s="12">
        <v>4.46875</v>
      </c>
      <c r="I39" s="13">
        <v>99.980264766332027</v>
      </c>
      <c r="J39" s="13">
        <v>100.03027990628516</v>
      </c>
      <c r="K39" s="14">
        <v>4.4673972762913534</v>
      </c>
    </row>
    <row r="40" spans="1:11" x14ac:dyDescent="0.25">
      <c r="A40" s="8" t="s">
        <v>287</v>
      </c>
      <c r="B40" s="8" t="s">
        <v>50</v>
      </c>
      <c r="C40" s="17" t="s">
        <v>21</v>
      </c>
      <c r="D40" s="18">
        <v>43388</v>
      </c>
      <c r="E40" s="3">
        <v>45214</v>
      </c>
      <c r="F40" s="10">
        <v>7040200</v>
      </c>
      <c r="G40" s="11"/>
      <c r="H40" s="12">
        <v>3.2600000000000002</v>
      </c>
      <c r="I40" s="13">
        <v>99.812150461814113</v>
      </c>
      <c r="J40" s="13">
        <v>99.862081502565388</v>
      </c>
      <c r="K40" s="14">
        <v>3.35</v>
      </c>
    </row>
    <row r="41" spans="1:11" x14ac:dyDescent="0.25">
      <c r="A41" s="8" t="s">
        <v>288</v>
      </c>
      <c r="B41" s="8" t="s">
        <v>51</v>
      </c>
      <c r="C41" s="17" t="s">
        <v>255</v>
      </c>
      <c r="D41" s="18">
        <v>38282</v>
      </c>
      <c r="E41" s="3">
        <v>45221</v>
      </c>
      <c r="F41" s="10">
        <v>15000000</v>
      </c>
      <c r="G41" s="11">
        <v>0.28125</v>
      </c>
      <c r="H41" s="12">
        <v>4.53125</v>
      </c>
      <c r="I41" s="13">
        <v>100.11846960421921</v>
      </c>
      <c r="J41" s="13">
        <v>100.1685538811598</v>
      </c>
      <c r="K41" s="14">
        <v>4.5236252540651485</v>
      </c>
    </row>
    <row r="42" spans="1:11" x14ac:dyDescent="0.25">
      <c r="A42" s="8" t="s">
        <v>289</v>
      </c>
      <c r="B42" s="8" t="s">
        <v>52</v>
      </c>
      <c r="C42" s="9" t="s">
        <v>21</v>
      </c>
      <c r="D42" s="3">
        <v>44214</v>
      </c>
      <c r="E42" s="3">
        <v>45247</v>
      </c>
      <c r="F42" s="10">
        <v>2461500</v>
      </c>
      <c r="G42" s="11"/>
      <c r="H42" s="12">
        <v>3.45</v>
      </c>
      <c r="I42" s="13">
        <v>100.11165506456705</v>
      </c>
      <c r="J42" s="13">
        <v>100.1617359325333</v>
      </c>
      <c r="K42" s="14">
        <v>3.35</v>
      </c>
    </row>
    <row r="43" spans="1:11" x14ac:dyDescent="0.25">
      <c r="A43" s="8" t="s">
        <v>290</v>
      </c>
      <c r="B43" s="8" t="s">
        <v>53</v>
      </c>
      <c r="C43" s="9" t="s">
        <v>21</v>
      </c>
      <c r="D43" s="3">
        <v>42566</v>
      </c>
      <c r="E43" s="3">
        <v>45306</v>
      </c>
      <c r="F43" s="10">
        <v>30000000</v>
      </c>
      <c r="G43" s="11"/>
      <c r="H43" s="12">
        <v>4.25</v>
      </c>
      <c r="I43" s="13">
        <v>101.54091927128047</v>
      </c>
      <c r="J43" s="13">
        <v>101.5917151288449</v>
      </c>
      <c r="K43" s="14">
        <v>3.35</v>
      </c>
    </row>
    <row r="44" spans="1:11" x14ac:dyDescent="0.25">
      <c r="A44" s="8" t="s">
        <v>291</v>
      </c>
      <c r="B44" s="8" t="s">
        <v>54</v>
      </c>
      <c r="C44" s="9" t="s">
        <v>21</v>
      </c>
      <c r="D44" s="3">
        <v>43480</v>
      </c>
      <c r="E44" s="3">
        <v>45306</v>
      </c>
      <c r="F44" s="10">
        <v>1000000</v>
      </c>
      <c r="G44" s="11"/>
      <c r="H44" s="12">
        <v>3.22</v>
      </c>
      <c r="I44" s="13">
        <v>99.720200549703932</v>
      </c>
      <c r="J44" s="13">
        <v>99.77008559250018</v>
      </c>
      <c r="K44" s="14">
        <v>3.35</v>
      </c>
    </row>
    <row r="45" spans="1:11" x14ac:dyDescent="0.25">
      <c r="A45" s="8" t="s">
        <v>292</v>
      </c>
      <c r="B45" s="8" t="s">
        <v>55</v>
      </c>
      <c r="C45" s="9" t="s">
        <v>255</v>
      </c>
      <c r="D45" s="3">
        <v>38735</v>
      </c>
      <c r="E45" s="3">
        <v>45309</v>
      </c>
      <c r="F45" s="10">
        <v>20000000</v>
      </c>
      <c r="G45" s="11">
        <v>0.25</v>
      </c>
      <c r="H45" s="12">
        <v>4.5</v>
      </c>
      <c r="I45" s="13">
        <v>100.49110073353195</v>
      </c>
      <c r="J45" s="13">
        <v>100.54137141924157</v>
      </c>
      <c r="K45" s="14">
        <v>4.4757694633343661</v>
      </c>
    </row>
    <row r="46" spans="1:11" x14ac:dyDescent="0.25">
      <c r="A46" s="8" t="s">
        <v>293</v>
      </c>
      <c r="B46" s="8" t="s">
        <v>56</v>
      </c>
      <c r="C46" s="9" t="s">
        <v>255</v>
      </c>
      <c r="D46" s="3">
        <v>38026</v>
      </c>
      <c r="E46" s="3">
        <v>45331</v>
      </c>
      <c r="F46" s="10">
        <v>13289800</v>
      </c>
      <c r="G46" s="11">
        <v>0.375</v>
      </c>
      <c r="H46" s="12">
        <v>4.625</v>
      </c>
      <c r="I46" s="13">
        <v>100.63545104841533</v>
      </c>
      <c r="J46" s="13">
        <v>100.68579394538803</v>
      </c>
      <c r="K46" s="14">
        <v>4.5934980683656326</v>
      </c>
    </row>
    <row r="47" spans="1:11" x14ac:dyDescent="0.25">
      <c r="A47" s="8" t="s">
        <v>294</v>
      </c>
      <c r="B47" s="8" t="s">
        <v>57</v>
      </c>
      <c r="C47" s="9" t="s">
        <v>21</v>
      </c>
      <c r="D47" s="3">
        <v>44270</v>
      </c>
      <c r="E47" s="3">
        <v>45337</v>
      </c>
      <c r="F47" s="10">
        <v>7642100</v>
      </c>
      <c r="G47" s="11"/>
      <c r="H47" s="12">
        <v>3.5</v>
      </c>
      <c r="I47" s="13">
        <v>100.22701619103994</v>
      </c>
      <c r="J47" s="13">
        <v>100.27715476842414</v>
      </c>
      <c r="K47" s="14">
        <v>3.35</v>
      </c>
    </row>
    <row r="48" spans="1:11" x14ac:dyDescent="0.25">
      <c r="A48" s="8" t="s">
        <v>295</v>
      </c>
      <c r="B48" s="8" t="s">
        <v>58</v>
      </c>
      <c r="C48" s="9" t="s">
        <v>21</v>
      </c>
      <c r="D48" s="3">
        <v>43570</v>
      </c>
      <c r="E48" s="3">
        <v>45397</v>
      </c>
      <c r="F48" s="10">
        <v>1000000</v>
      </c>
      <c r="G48" s="11"/>
      <c r="H48" s="12">
        <v>3.29</v>
      </c>
      <c r="I48" s="13">
        <v>99.830047230645079</v>
      </c>
      <c r="J48" s="13">
        <v>99.879987224257206</v>
      </c>
      <c r="K48" s="14">
        <v>3.35</v>
      </c>
    </row>
    <row r="49" spans="1:11" x14ac:dyDescent="0.25">
      <c r="A49" s="8" t="s">
        <v>296</v>
      </c>
      <c r="B49" s="8" t="s">
        <v>59</v>
      </c>
      <c r="C49" s="15" t="s">
        <v>255</v>
      </c>
      <c r="D49" s="16">
        <v>38104</v>
      </c>
      <c r="E49" s="3">
        <v>45409</v>
      </c>
      <c r="F49" s="10">
        <v>10000000</v>
      </c>
      <c r="G49" s="11">
        <v>0.28125</v>
      </c>
      <c r="H49" s="12">
        <v>4.53125</v>
      </c>
      <c r="I49" s="13">
        <v>100.1405991112685</v>
      </c>
      <c r="J49" s="13">
        <v>100.19069445849775</v>
      </c>
      <c r="K49" s="14">
        <v>4.5226256035953432</v>
      </c>
    </row>
    <row r="50" spans="1:11" x14ac:dyDescent="0.25">
      <c r="A50" s="8" t="s">
        <v>297</v>
      </c>
      <c r="B50" s="8" t="s">
        <v>60</v>
      </c>
      <c r="C50" s="9" t="s">
        <v>255</v>
      </c>
      <c r="D50" s="3">
        <v>38841</v>
      </c>
      <c r="E50" s="3">
        <v>45416</v>
      </c>
      <c r="F50" s="10">
        <v>11645000</v>
      </c>
      <c r="G50" s="11">
        <v>0.25</v>
      </c>
      <c r="H50" s="12">
        <v>4.5</v>
      </c>
      <c r="I50" s="13">
        <v>100.16732615430686</v>
      </c>
      <c r="J50" s="13">
        <v>100.21743487174273</v>
      </c>
      <c r="K50" s="14">
        <v>4.4902366596780841</v>
      </c>
    </row>
    <row r="51" spans="1:11" x14ac:dyDescent="0.25">
      <c r="A51" s="8" t="s">
        <v>298</v>
      </c>
      <c r="B51" s="8" t="s">
        <v>61</v>
      </c>
      <c r="C51" s="9" t="s">
        <v>21</v>
      </c>
      <c r="D51" s="3">
        <v>44393</v>
      </c>
      <c r="E51" s="3">
        <v>45429</v>
      </c>
      <c r="F51" s="10">
        <v>1062800</v>
      </c>
      <c r="G51" s="11"/>
      <c r="H51" s="12">
        <v>3.55</v>
      </c>
      <c r="I51" s="13">
        <v>100.36603468866565</v>
      </c>
      <c r="J51" s="13">
        <v>100.41624281007068</v>
      </c>
      <c r="K51" s="14">
        <v>3.35</v>
      </c>
    </row>
    <row r="52" spans="1:11" x14ac:dyDescent="0.25">
      <c r="A52" s="8" t="s">
        <v>299</v>
      </c>
      <c r="B52" s="8" t="s">
        <v>62</v>
      </c>
      <c r="C52" s="9" t="s">
        <v>255</v>
      </c>
      <c r="D52" s="3">
        <v>38531</v>
      </c>
      <c r="E52" s="3">
        <v>45471</v>
      </c>
      <c r="F52" s="10">
        <v>10000000</v>
      </c>
      <c r="G52" s="11">
        <v>0.25</v>
      </c>
      <c r="H52" s="12">
        <v>4.5</v>
      </c>
      <c r="I52" s="13">
        <v>100.40488273886805</v>
      </c>
      <c r="J52" s="13">
        <v>100.45511029401506</v>
      </c>
      <c r="K52" s="14">
        <v>4.479612820919975</v>
      </c>
    </row>
    <row r="53" spans="1:11" x14ac:dyDescent="0.25">
      <c r="A53" s="8" t="s">
        <v>300</v>
      </c>
      <c r="B53" s="8" t="s">
        <v>63</v>
      </c>
      <c r="C53" s="9" t="s">
        <v>21</v>
      </c>
      <c r="D53" s="3">
        <v>42930</v>
      </c>
      <c r="E53" s="3">
        <v>45487</v>
      </c>
      <c r="F53" s="10">
        <v>5000000</v>
      </c>
      <c r="G53" s="11"/>
      <c r="H53" s="12">
        <v>4.0999999999999996</v>
      </c>
      <c r="I53" s="13">
        <v>101.61973615590938</v>
      </c>
      <c r="J53" s="13">
        <v>101.67057144163019</v>
      </c>
      <c r="K53" s="14">
        <v>3.35</v>
      </c>
    </row>
    <row r="54" spans="1:11" x14ac:dyDescent="0.25">
      <c r="A54" s="8" t="s">
        <v>301</v>
      </c>
      <c r="B54" s="8" t="s">
        <v>64</v>
      </c>
      <c r="C54" s="9" t="s">
        <v>21</v>
      </c>
      <c r="D54" s="3">
        <v>43661</v>
      </c>
      <c r="E54" s="3">
        <v>45488</v>
      </c>
      <c r="F54" s="10">
        <v>500000</v>
      </c>
      <c r="G54" s="11"/>
      <c r="H54" s="12">
        <v>3.37</v>
      </c>
      <c r="I54" s="13">
        <v>99.994576555898774</v>
      </c>
      <c r="J54" s="13">
        <v>100.04459885532643</v>
      </c>
      <c r="K54" s="14">
        <v>3.35</v>
      </c>
    </row>
    <row r="55" spans="1:11" x14ac:dyDescent="0.25">
      <c r="A55" s="8" t="s">
        <v>302</v>
      </c>
      <c r="B55" s="8" t="s">
        <v>65</v>
      </c>
      <c r="C55" s="9" t="s">
        <v>255</v>
      </c>
      <c r="D55" s="3">
        <v>41481</v>
      </c>
      <c r="E55" s="3">
        <v>45499</v>
      </c>
      <c r="F55" s="10">
        <v>10000000</v>
      </c>
      <c r="G55" s="11">
        <v>2.7344E-2</v>
      </c>
      <c r="H55" s="12">
        <v>4.2773440000000003</v>
      </c>
      <c r="I55" s="13">
        <v>100.44546135138533</v>
      </c>
      <c r="J55" s="13">
        <v>100.49570920598832</v>
      </c>
      <c r="K55" s="14">
        <v>4.2562453997241132</v>
      </c>
    </row>
    <row r="56" spans="1:11" x14ac:dyDescent="0.25">
      <c r="A56" s="8" t="s">
        <v>303</v>
      </c>
      <c r="B56" s="8" t="s">
        <v>66</v>
      </c>
      <c r="C56" s="9" t="s">
        <v>255</v>
      </c>
      <c r="D56" s="3">
        <v>38197</v>
      </c>
      <c r="E56" s="3">
        <v>45502</v>
      </c>
      <c r="F56" s="10">
        <v>20000000</v>
      </c>
      <c r="G56" s="11">
        <v>0.3125</v>
      </c>
      <c r="H56" s="12">
        <v>4.5625</v>
      </c>
      <c r="I56" s="13">
        <v>100.56144807307676</v>
      </c>
      <c r="J56" s="13">
        <v>100.61175395005178</v>
      </c>
      <c r="K56" s="14">
        <v>4.5347584361415976</v>
      </c>
    </row>
    <row r="57" spans="1:11" x14ac:dyDescent="0.25">
      <c r="A57" s="8" t="s">
        <v>304</v>
      </c>
      <c r="B57" s="8" t="s">
        <v>67</v>
      </c>
      <c r="C57" s="9" t="s">
        <v>21</v>
      </c>
      <c r="D57" s="3">
        <v>44425</v>
      </c>
      <c r="E57" s="3">
        <v>45521</v>
      </c>
      <c r="F57" s="10">
        <v>3316300</v>
      </c>
      <c r="G57" s="11"/>
      <c r="H57" s="12">
        <v>3.6</v>
      </c>
      <c r="I57" s="13">
        <v>100.52790649550219</v>
      </c>
      <c r="J57" s="13">
        <v>100.57819559329884</v>
      </c>
      <c r="K57" s="14">
        <v>3.35</v>
      </c>
    </row>
    <row r="58" spans="1:11" x14ac:dyDescent="0.25">
      <c r="A58" s="8" t="s">
        <v>305</v>
      </c>
      <c r="B58" s="8" t="s">
        <v>68</v>
      </c>
      <c r="C58" s="9" t="s">
        <v>255</v>
      </c>
      <c r="D58" s="3">
        <v>38602</v>
      </c>
      <c r="E58" s="3">
        <v>45542</v>
      </c>
      <c r="F58" s="10">
        <v>15000000</v>
      </c>
      <c r="G58" s="11">
        <v>0.25</v>
      </c>
      <c r="H58" s="12">
        <v>4.5</v>
      </c>
      <c r="I58" s="13">
        <v>100.70924058881886</v>
      </c>
      <c r="J58" s="13">
        <v>100.75962039901836</v>
      </c>
      <c r="K58" s="14">
        <v>4.4660747848984954</v>
      </c>
    </row>
    <row r="59" spans="1:11" x14ac:dyDescent="0.25">
      <c r="A59" s="8" t="s">
        <v>306</v>
      </c>
      <c r="B59" s="8" t="s">
        <v>69</v>
      </c>
      <c r="C59" s="9" t="s">
        <v>255</v>
      </c>
      <c r="D59" s="3">
        <v>38982</v>
      </c>
      <c r="E59" s="3">
        <v>45557</v>
      </c>
      <c r="F59" s="10">
        <v>15000000</v>
      </c>
      <c r="G59" s="11">
        <v>0.25</v>
      </c>
      <c r="H59" s="12">
        <v>4.5</v>
      </c>
      <c r="I59" s="13">
        <v>99.980859349645698</v>
      </c>
      <c r="J59" s="13">
        <v>100.03087478703921</v>
      </c>
      <c r="K59" s="14">
        <v>4.4986110634144483</v>
      </c>
    </row>
    <row r="60" spans="1:11" x14ac:dyDescent="0.25">
      <c r="A60" s="8" t="s">
        <v>307</v>
      </c>
      <c r="B60" s="8" t="s">
        <v>70</v>
      </c>
      <c r="C60" s="9" t="s">
        <v>21</v>
      </c>
      <c r="D60" s="3">
        <v>43021</v>
      </c>
      <c r="E60" s="3">
        <v>45578</v>
      </c>
      <c r="F60" s="10">
        <v>5000000</v>
      </c>
      <c r="G60" s="11"/>
      <c r="H60" s="12">
        <v>4.12</v>
      </c>
      <c r="I60" s="13">
        <v>101.22134147113478</v>
      </c>
      <c r="J60" s="13">
        <v>101.2719774598647</v>
      </c>
      <c r="K60" s="14">
        <v>3.6</v>
      </c>
    </row>
    <row r="61" spans="1:11" x14ac:dyDescent="0.25">
      <c r="A61" s="8" t="s">
        <v>71</v>
      </c>
      <c r="B61" s="8" t="s">
        <v>72</v>
      </c>
      <c r="C61" s="9" t="s">
        <v>21</v>
      </c>
      <c r="D61" s="3">
        <v>43753</v>
      </c>
      <c r="E61" s="3">
        <v>45580</v>
      </c>
      <c r="F61" s="10">
        <v>1500000</v>
      </c>
      <c r="G61" s="11"/>
      <c r="H61" s="12">
        <v>3.46</v>
      </c>
      <c r="I61" s="13">
        <v>99.607022823342334</v>
      </c>
      <c r="J61" s="13">
        <v>99.656851248966817</v>
      </c>
      <c r="K61" s="14">
        <v>3.6</v>
      </c>
    </row>
    <row r="62" spans="1:11" x14ac:dyDescent="0.25">
      <c r="A62" s="8" t="s">
        <v>308</v>
      </c>
      <c r="B62" s="8" t="s">
        <v>73</v>
      </c>
      <c r="C62" s="9" t="s">
        <v>255</v>
      </c>
      <c r="D62" s="3">
        <v>38282</v>
      </c>
      <c r="E62" s="3">
        <v>45587</v>
      </c>
      <c r="F62" s="10">
        <v>15000000</v>
      </c>
      <c r="G62" s="11">
        <v>0.3125</v>
      </c>
      <c r="H62" s="12">
        <v>4.5625</v>
      </c>
      <c r="I62" s="13">
        <v>100.1216932365444</v>
      </c>
      <c r="J62" s="13">
        <v>100.17177912610745</v>
      </c>
      <c r="K62" s="14">
        <v>4.5546760173403875</v>
      </c>
    </row>
    <row r="63" spans="1:11" x14ac:dyDescent="0.25">
      <c r="A63" s="8" t="s">
        <v>309</v>
      </c>
      <c r="B63" s="19" t="s">
        <v>74</v>
      </c>
      <c r="C63" s="9" t="s">
        <v>21</v>
      </c>
      <c r="D63" s="3">
        <v>44516</v>
      </c>
      <c r="E63" s="3">
        <v>45612</v>
      </c>
      <c r="F63" s="10">
        <v>13824900</v>
      </c>
      <c r="G63" s="11"/>
      <c r="H63" s="12">
        <v>3.6</v>
      </c>
      <c r="I63" s="13">
        <v>99.95</v>
      </c>
      <c r="J63" s="13">
        <v>100</v>
      </c>
      <c r="K63" s="14">
        <v>3.6</v>
      </c>
    </row>
    <row r="64" spans="1:11" x14ac:dyDescent="0.25">
      <c r="A64" s="8" t="s">
        <v>310</v>
      </c>
      <c r="B64" s="8" t="s">
        <v>75</v>
      </c>
      <c r="C64" s="9" t="s">
        <v>21</v>
      </c>
      <c r="D64" s="3">
        <v>43847</v>
      </c>
      <c r="E64" s="3">
        <v>45674</v>
      </c>
      <c r="F64" s="10">
        <v>500000</v>
      </c>
      <c r="G64" s="11"/>
      <c r="H64" s="12">
        <v>3.5</v>
      </c>
      <c r="I64" s="13">
        <v>99.681862318972449</v>
      </c>
      <c r="J64" s="13">
        <v>99.731728183063979</v>
      </c>
      <c r="K64" s="14">
        <v>3.6</v>
      </c>
    </row>
    <row r="65" spans="1:11" x14ac:dyDescent="0.25">
      <c r="A65" s="8" t="s">
        <v>311</v>
      </c>
      <c r="B65" s="8" t="s">
        <v>76</v>
      </c>
      <c r="C65" s="9" t="s">
        <v>255</v>
      </c>
      <c r="D65" s="3">
        <v>38735</v>
      </c>
      <c r="E65" s="3">
        <v>45675</v>
      </c>
      <c r="F65" s="10">
        <v>20000000</v>
      </c>
      <c r="G65" s="11">
        <v>0.28125</v>
      </c>
      <c r="H65" s="12">
        <v>4.53125</v>
      </c>
      <c r="I65" s="13">
        <v>100.50166844675167</v>
      </c>
      <c r="J65" s="13">
        <v>100.55194441896114</v>
      </c>
      <c r="K65" s="14">
        <v>4.5063773019843651</v>
      </c>
    </row>
    <row r="66" spans="1:11" x14ac:dyDescent="0.25">
      <c r="A66" s="8" t="s">
        <v>312</v>
      </c>
      <c r="B66" s="8" t="s">
        <v>77</v>
      </c>
      <c r="C66" s="9" t="s">
        <v>21</v>
      </c>
      <c r="D66" s="3">
        <v>43154</v>
      </c>
      <c r="E66" s="3">
        <v>45711</v>
      </c>
      <c r="F66" s="10">
        <v>2000000</v>
      </c>
      <c r="G66" s="11"/>
      <c r="H66" s="12">
        <v>4.13</v>
      </c>
      <c r="I66" s="13">
        <v>101.41912442890067</v>
      </c>
      <c r="J66" s="13">
        <v>101.46985935857995</v>
      </c>
      <c r="K66" s="14">
        <v>3.6</v>
      </c>
    </row>
    <row r="67" spans="1:11" x14ac:dyDescent="0.25">
      <c r="A67" s="8" t="s">
        <v>313</v>
      </c>
      <c r="B67" s="8" t="s">
        <v>78</v>
      </c>
      <c r="C67" s="9" t="s">
        <v>21</v>
      </c>
      <c r="D67" s="3">
        <v>44635</v>
      </c>
      <c r="E67" s="3">
        <v>45731</v>
      </c>
      <c r="F67" s="10">
        <v>1752800</v>
      </c>
      <c r="G67" s="11"/>
      <c r="H67" s="12">
        <v>3.6</v>
      </c>
      <c r="I67" s="13">
        <v>99.95</v>
      </c>
      <c r="J67" s="13">
        <v>100</v>
      </c>
      <c r="K67" s="14">
        <v>3.6</v>
      </c>
    </row>
    <row r="68" spans="1:11" x14ac:dyDescent="0.25">
      <c r="A68" s="8" t="s">
        <v>314</v>
      </c>
      <c r="B68" s="8" t="s">
        <v>79</v>
      </c>
      <c r="C68" s="9" t="s">
        <v>21</v>
      </c>
      <c r="D68" s="3">
        <v>43942</v>
      </c>
      <c r="E68" s="3">
        <v>45768</v>
      </c>
      <c r="F68" s="10">
        <v>250000</v>
      </c>
      <c r="G68" s="11"/>
      <c r="H68" s="12">
        <v>3.45</v>
      </c>
      <c r="I68" s="13">
        <v>99.513380176865851</v>
      </c>
      <c r="J68" s="13">
        <v>99.563161757744723</v>
      </c>
      <c r="K68" s="14">
        <v>3.6</v>
      </c>
    </row>
    <row r="69" spans="1:11" x14ac:dyDescent="0.25">
      <c r="A69" s="8" t="s">
        <v>315</v>
      </c>
      <c r="B69" s="8" t="s">
        <v>80</v>
      </c>
      <c r="C69" s="15" t="s">
        <v>255</v>
      </c>
      <c r="D69" s="16">
        <v>38104</v>
      </c>
      <c r="E69" s="3">
        <v>45774</v>
      </c>
      <c r="F69" s="10">
        <v>10000000</v>
      </c>
      <c r="G69" s="11">
        <v>0.3125</v>
      </c>
      <c r="H69" s="12">
        <v>4.5625</v>
      </c>
      <c r="I69" s="13">
        <v>100.14424618730386</v>
      </c>
      <c r="J69" s="13">
        <v>100.19434335898335</v>
      </c>
      <c r="K69" s="14">
        <v>4.5536502830835008</v>
      </c>
    </row>
    <row r="70" spans="1:11" x14ac:dyDescent="0.25">
      <c r="A70" s="8" t="s">
        <v>316</v>
      </c>
      <c r="B70" s="8" t="s">
        <v>81</v>
      </c>
      <c r="C70" s="9" t="s">
        <v>255</v>
      </c>
      <c r="D70" s="3">
        <v>38841</v>
      </c>
      <c r="E70" s="3">
        <v>45781</v>
      </c>
      <c r="F70" s="10">
        <v>15000000</v>
      </c>
      <c r="G70" s="11">
        <v>0.28125</v>
      </c>
      <c r="H70" s="12">
        <v>4.53125</v>
      </c>
      <c r="I70" s="13">
        <v>100.1715657712131</v>
      </c>
      <c r="J70" s="13">
        <v>100.22167660951784</v>
      </c>
      <c r="K70" s="14">
        <v>4.5212274961778842</v>
      </c>
    </row>
    <row r="71" spans="1:11" x14ac:dyDescent="0.25">
      <c r="A71" s="8" t="s">
        <v>317</v>
      </c>
      <c r="B71" s="8" t="s">
        <v>82</v>
      </c>
      <c r="C71" s="9" t="s">
        <v>21</v>
      </c>
      <c r="D71" s="3">
        <v>43997</v>
      </c>
      <c r="E71" s="3">
        <v>45823</v>
      </c>
      <c r="F71" s="10">
        <v>2309000</v>
      </c>
      <c r="G71" s="11"/>
      <c r="H71" s="12">
        <v>3.6</v>
      </c>
      <c r="I71" s="13">
        <v>99.950000000000017</v>
      </c>
      <c r="J71" s="13">
        <v>100.00000000000001</v>
      </c>
      <c r="K71" s="14">
        <v>3.6</v>
      </c>
    </row>
    <row r="72" spans="1:11" x14ac:dyDescent="0.25">
      <c r="A72" s="8" t="s">
        <v>318</v>
      </c>
      <c r="B72" s="8" t="s">
        <v>83</v>
      </c>
      <c r="C72" s="9" t="s">
        <v>255</v>
      </c>
      <c r="D72" s="3">
        <v>38531</v>
      </c>
      <c r="E72" s="3">
        <v>45836</v>
      </c>
      <c r="F72" s="10">
        <v>25000000</v>
      </c>
      <c r="G72" s="11">
        <v>0.28125</v>
      </c>
      <c r="H72" s="12">
        <v>4.53125</v>
      </c>
      <c r="I72" s="13">
        <v>100.41376661211949</v>
      </c>
      <c r="J72" s="13">
        <v>100.4639986114252</v>
      </c>
      <c r="K72" s="14">
        <v>4.5103221677707408</v>
      </c>
    </row>
    <row r="73" spans="1:11" x14ac:dyDescent="0.25">
      <c r="A73" s="8" t="s">
        <v>319</v>
      </c>
      <c r="B73" s="8" t="s">
        <v>84</v>
      </c>
      <c r="C73" s="9" t="s">
        <v>255</v>
      </c>
      <c r="D73" s="3">
        <v>38533</v>
      </c>
      <c r="E73" s="3">
        <v>45838</v>
      </c>
      <c r="F73" s="10">
        <v>25894200</v>
      </c>
      <c r="G73" s="11">
        <v>0.375</v>
      </c>
      <c r="H73" s="12">
        <v>4.625</v>
      </c>
      <c r="I73" s="13">
        <v>100.44972016756252</v>
      </c>
      <c r="J73" s="13">
        <v>100.49997015263884</v>
      </c>
      <c r="K73" s="14">
        <v>4.601991416490546</v>
      </c>
    </row>
    <row r="74" spans="1:11" x14ac:dyDescent="0.25">
      <c r="A74" s="8" t="s">
        <v>320</v>
      </c>
      <c r="B74" s="8" t="s">
        <v>85</v>
      </c>
      <c r="C74" s="9" t="s">
        <v>21</v>
      </c>
      <c r="D74" s="3">
        <v>43294</v>
      </c>
      <c r="E74" s="3">
        <v>45851</v>
      </c>
      <c r="F74" s="10">
        <v>7000000</v>
      </c>
      <c r="G74" s="11"/>
      <c r="H74" s="12">
        <v>3.96</v>
      </c>
      <c r="I74" s="13">
        <v>101.07018625128617</v>
      </c>
      <c r="J74" s="13">
        <v>101.12074662459847</v>
      </c>
      <c r="K74" s="14">
        <v>3.6</v>
      </c>
    </row>
    <row r="75" spans="1:11" x14ac:dyDescent="0.25">
      <c r="A75" s="8" t="s">
        <v>321</v>
      </c>
      <c r="B75" s="8" t="s">
        <v>86</v>
      </c>
      <c r="C75" s="9" t="s">
        <v>21</v>
      </c>
      <c r="D75" s="3">
        <v>42576</v>
      </c>
      <c r="E75" s="3">
        <v>45863</v>
      </c>
      <c r="F75" s="10">
        <v>15000000</v>
      </c>
      <c r="G75" s="11"/>
      <c r="H75" s="12">
        <v>4.4000000000000004</v>
      </c>
      <c r="I75" s="13">
        <v>102.46242360269744</v>
      </c>
      <c r="J75" s="13">
        <v>102.5136804429189</v>
      </c>
      <c r="K75" s="14">
        <v>3.6</v>
      </c>
    </row>
    <row r="76" spans="1:11" x14ac:dyDescent="0.25">
      <c r="A76" s="8" t="s">
        <v>322</v>
      </c>
      <c r="B76" s="8" t="s">
        <v>87</v>
      </c>
      <c r="C76" s="9" t="s">
        <v>255</v>
      </c>
      <c r="D76" s="3">
        <v>38602</v>
      </c>
      <c r="E76" s="3">
        <v>45907</v>
      </c>
      <c r="F76" s="10">
        <v>15000000</v>
      </c>
      <c r="G76" s="11">
        <v>0.28125</v>
      </c>
      <c r="H76" s="12">
        <v>4.53125</v>
      </c>
      <c r="I76" s="13">
        <v>100.72408992440565</v>
      </c>
      <c r="J76" s="13">
        <v>100.77447716298714</v>
      </c>
      <c r="K76" s="14">
        <v>4.4964262058848528</v>
      </c>
    </row>
    <row r="77" spans="1:11" x14ac:dyDescent="0.25">
      <c r="A77" s="8" t="s">
        <v>323</v>
      </c>
      <c r="B77" s="8" t="s">
        <v>88</v>
      </c>
      <c r="C77" s="9" t="s">
        <v>21</v>
      </c>
      <c r="D77" s="3">
        <v>44089</v>
      </c>
      <c r="E77" s="3">
        <v>45915</v>
      </c>
      <c r="F77" s="10">
        <v>970000</v>
      </c>
      <c r="G77" s="11"/>
      <c r="H77" s="12">
        <v>3.6</v>
      </c>
      <c r="I77" s="13">
        <v>99.218474993933654</v>
      </c>
      <c r="J77" s="13">
        <v>99.268109048457873</v>
      </c>
      <c r="K77" s="14">
        <v>3.8250000000000002</v>
      </c>
    </row>
    <row r="78" spans="1:11" x14ac:dyDescent="0.25">
      <c r="A78" s="8" t="s">
        <v>324</v>
      </c>
      <c r="B78" s="8" t="s">
        <v>89</v>
      </c>
      <c r="C78" s="9" t="s">
        <v>255</v>
      </c>
      <c r="D78" s="3">
        <v>38982</v>
      </c>
      <c r="E78" s="3">
        <v>45922</v>
      </c>
      <c r="F78" s="10">
        <v>20000000</v>
      </c>
      <c r="G78" s="11">
        <v>0.28125</v>
      </c>
      <c r="H78" s="12">
        <v>4.53125</v>
      </c>
      <c r="I78" s="13">
        <v>99.98145393295934</v>
      </c>
      <c r="J78" s="13">
        <v>100.03146966779323</v>
      </c>
      <c r="K78" s="14">
        <v>4.5298244792847528</v>
      </c>
    </row>
    <row r="79" spans="1:11" x14ac:dyDescent="0.25">
      <c r="A79" s="8" t="s">
        <v>325</v>
      </c>
      <c r="B79" s="8" t="s">
        <v>90</v>
      </c>
      <c r="C79" s="17" t="s">
        <v>21</v>
      </c>
      <c r="D79" s="3">
        <v>43388</v>
      </c>
      <c r="E79" s="3">
        <v>45945</v>
      </c>
      <c r="F79" s="10">
        <v>11432200</v>
      </c>
      <c r="G79" s="11"/>
      <c r="H79" s="12">
        <v>3.87</v>
      </c>
      <c r="I79" s="13">
        <v>100.0995062729075</v>
      </c>
      <c r="J79" s="13">
        <v>100.14958106343921</v>
      </c>
      <c r="K79" s="14">
        <v>3.8250000000000002</v>
      </c>
    </row>
    <row r="80" spans="1:11" x14ac:dyDescent="0.25">
      <c r="A80" s="8" t="s">
        <v>326</v>
      </c>
      <c r="B80" s="8" t="s">
        <v>91</v>
      </c>
      <c r="C80" s="17" t="s">
        <v>21</v>
      </c>
      <c r="D80" s="3">
        <v>44214</v>
      </c>
      <c r="E80" s="3">
        <v>45978</v>
      </c>
      <c r="F80" s="10">
        <v>11945800</v>
      </c>
      <c r="G80" s="11"/>
      <c r="H80" s="12">
        <v>3.95</v>
      </c>
      <c r="I80" s="13">
        <v>100.37504493444222</v>
      </c>
      <c r="J80" s="13">
        <v>100.42525756322382</v>
      </c>
      <c r="K80" s="14">
        <v>3.8250000000000002</v>
      </c>
    </row>
    <row r="81" spans="1:11" x14ac:dyDescent="0.25">
      <c r="A81" s="8" t="s">
        <v>327</v>
      </c>
      <c r="B81" s="8" t="s">
        <v>92</v>
      </c>
      <c r="C81" s="17" t="s">
        <v>21</v>
      </c>
      <c r="D81" s="3">
        <v>43480</v>
      </c>
      <c r="E81" s="3">
        <v>46037</v>
      </c>
      <c r="F81" s="10">
        <v>1000000</v>
      </c>
      <c r="G81" s="11"/>
      <c r="H81" s="12">
        <v>3.81</v>
      </c>
      <c r="I81" s="13">
        <v>99.896912809377056</v>
      </c>
      <c r="J81" s="13">
        <v>99.946886252503305</v>
      </c>
      <c r="K81" s="14">
        <v>3.8250000000000002</v>
      </c>
    </row>
    <row r="82" spans="1:11" x14ac:dyDescent="0.25">
      <c r="A82" s="8" t="s">
        <v>328</v>
      </c>
      <c r="B82" s="8" t="s">
        <v>93</v>
      </c>
      <c r="C82" s="9" t="s">
        <v>255</v>
      </c>
      <c r="D82" s="3">
        <v>38735</v>
      </c>
      <c r="E82" s="3">
        <v>46040</v>
      </c>
      <c r="F82" s="10">
        <v>25000000</v>
      </c>
      <c r="G82" s="11">
        <v>0.3125</v>
      </c>
      <c r="H82" s="12">
        <v>4.5625</v>
      </c>
      <c r="I82" s="13">
        <v>100.51223615997139</v>
      </c>
      <c r="J82" s="13">
        <v>100.56251741868073</v>
      </c>
      <c r="K82" s="14">
        <v>4.536978704505322</v>
      </c>
    </row>
    <row r="83" spans="1:11" x14ac:dyDescent="0.25">
      <c r="A83" s="8" t="s">
        <v>329</v>
      </c>
      <c r="B83" s="8" t="s">
        <v>94</v>
      </c>
      <c r="C83" s="9" t="s">
        <v>21</v>
      </c>
      <c r="D83" s="3">
        <v>44270</v>
      </c>
      <c r="E83" s="3">
        <v>46068</v>
      </c>
      <c r="F83" s="10">
        <v>20297400</v>
      </c>
      <c r="G83" s="11"/>
      <c r="H83" s="12">
        <v>4</v>
      </c>
      <c r="I83" s="13">
        <v>100.58205237808734</v>
      </c>
      <c r="J83" s="13">
        <v>100.63236856236851</v>
      </c>
      <c r="K83" s="14">
        <v>3.8250000000000002</v>
      </c>
    </row>
    <row r="84" spans="1:11" x14ac:dyDescent="0.25">
      <c r="A84" s="8" t="s">
        <v>330</v>
      </c>
      <c r="B84" s="8" t="s">
        <v>95</v>
      </c>
      <c r="C84" s="9" t="s">
        <v>255</v>
      </c>
      <c r="D84" s="3">
        <v>39169</v>
      </c>
      <c r="E84" s="3">
        <v>46109</v>
      </c>
      <c r="F84" s="10">
        <v>25000000</v>
      </c>
      <c r="G84" s="11">
        <v>0.28125</v>
      </c>
      <c r="H84" s="12">
        <v>4.53125</v>
      </c>
      <c r="I84" s="13">
        <v>100.00840073051025</v>
      </c>
      <c r="J84" s="13">
        <v>100.05842994548298</v>
      </c>
      <c r="K84" s="14">
        <v>4.5286039391871924</v>
      </c>
    </row>
    <row r="85" spans="1:11" x14ac:dyDescent="0.25">
      <c r="A85" s="8" t="s">
        <v>331</v>
      </c>
      <c r="B85" s="8" t="s">
        <v>96</v>
      </c>
      <c r="C85" s="9" t="s">
        <v>21</v>
      </c>
      <c r="D85" s="3">
        <v>43570</v>
      </c>
      <c r="E85" s="3">
        <v>46127</v>
      </c>
      <c r="F85" s="10">
        <v>3000000</v>
      </c>
      <c r="G85" s="11"/>
      <c r="H85" s="12">
        <v>3.8899999999999997</v>
      </c>
      <c r="I85" s="13">
        <v>100.19369955167409</v>
      </c>
      <c r="J85" s="13">
        <v>100.24382146240528</v>
      </c>
      <c r="K85" s="14">
        <v>3.8250000000000002</v>
      </c>
    </row>
    <row r="86" spans="1:11" x14ac:dyDescent="0.25">
      <c r="A86" s="8" t="s">
        <v>332</v>
      </c>
      <c r="B86" s="8" t="s">
        <v>97</v>
      </c>
      <c r="C86" s="9" t="s">
        <v>255</v>
      </c>
      <c r="D86" s="3">
        <v>38841</v>
      </c>
      <c r="E86" s="3">
        <v>46146</v>
      </c>
      <c r="F86" s="10">
        <v>25000000</v>
      </c>
      <c r="G86" s="11">
        <v>0.3125</v>
      </c>
      <c r="H86" s="12">
        <v>4.5625</v>
      </c>
      <c r="I86" s="13">
        <v>100.1758053881193</v>
      </c>
      <c r="J86" s="13">
        <v>100.22591834729295</v>
      </c>
      <c r="K86" s="14">
        <v>4.5522157095038791</v>
      </c>
    </row>
    <row r="87" spans="1:11" x14ac:dyDescent="0.25">
      <c r="A87" s="8" t="s">
        <v>333</v>
      </c>
      <c r="B87" s="8" t="s">
        <v>98</v>
      </c>
      <c r="C87" s="9" t="s">
        <v>21</v>
      </c>
      <c r="D87" s="3">
        <v>44393</v>
      </c>
      <c r="E87" s="3">
        <v>46159</v>
      </c>
      <c r="F87" s="10">
        <v>681500</v>
      </c>
      <c r="G87" s="11"/>
      <c r="H87" s="12">
        <v>4.05</v>
      </c>
      <c r="I87" s="13">
        <v>100.81027546196161</v>
      </c>
      <c r="J87" s="13">
        <v>100.86070581486904</v>
      </c>
      <c r="K87" s="14">
        <v>3.8250000000000002</v>
      </c>
    </row>
    <row r="88" spans="1:11" x14ac:dyDescent="0.25">
      <c r="A88" s="8" t="s">
        <v>334</v>
      </c>
      <c r="B88" s="8" t="s">
        <v>99</v>
      </c>
      <c r="C88" s="9" t="s">
        <v>21</v>
      </c>
      <c r="D88" s="3">
        <v>43661</v>
      </c>
      <c r="E88" s="3">
        <v>46218</v>
      </c>
      <c r="F88" s="10">
        <v>500000</v>
      </c>
      <c r="G88" s="11"/>
      <c r="H88" s="12">
        <v>3.97</v>
      </c>
      <c r="I88" s="13">
        <v>100.524149219184</v>
      </c>
      <c r="J88" s="13">
        <v>100.5744364374027</v>
      </c>
      <c r="K88" s="14">
        <v>3.8250000000000002</v>
      </c>
    </row>
    <row r="89" spans="1:11" x14ac:dyDescent="0.25">
      <c r="A89" s="8" t="s">
        <v>335</v>
      </c>
      <c r="B89" s="8" t="s">
        <v>100</v>
      </c>
      <c r="C89" s="9" t="s">
        <v>21</v>
      </c>
      <c r="D89" s="3">
        <v>42576</v>
      </c>
      <c r="E89" s="3">
        <v>46228</v>
      </c>
      <c r="F89" s="10">
        <v>25000000</v>
      </c>
      <c r="G89" s="11"/>
      <c r="H89" s="12">
        <v>4.55</v>
      </c>
      <c r="I89" s="13">
        <v>102.83742308353357</v>
      </c>
      <c r="J89" s="13">
        <v>102.88886751729221</v>
      </c>
      <c r="K89" s="14">
        <v>3.8250000000000002</v>
      </c>
    </row>
    <row r="90" spans="1:11" x14ac:dyDescent="0.25">
      <c r="A90" s="8" t="s">
        <v>336</v>
      </c>
      <c r="B90" s="8" t="s">
        <v>101</v>
      </c>
      <c r="C90" s="9" t="s">
        <v>255</v>
      </c>
      <c r="D90" s="3">
        <v>40770</v>
      </c>
      <c r="E90" s="3">
        <v>46249</v>
      </c>
      <c r="F90" s="10">
        <v>20000000</v>
      </c>
      <c r="G90" s="11">
        <v>7.8125E-2</v>
      </c>
      <c r="H90" s="12">
        <v>4.328125</v>
      </c>
      <c r="I90" s="13">
        <v>100.53955707452488</v>
      </c>
      <c r="J90" s="13">
        <v>100.58985200052514</v>
      </c>
      <c r="K90" s="14">
        <v>4.3027451715282421</v>
      </c>
    </row>
    <row r="91" spans="1:11" x14ac:dyDescent="0.25">
      <c r="A91" s="8" t="s">
        <v>337</v>
      </c>
      <c r="B91" s="8" t="s">
        <v>102</v>
      </c>
      <c r="C91" s="9" t="s">
        <v>21</v>
      </c>
      <c r="D91" s="3">
        <v>44425</v>
      </c>
      <c r="E91" s="3">
        <v>46251</v>
      </c>
      <c r="F91" s="10">
        <v>2358300</v>
      </c>
      <c r="G91" s="11"/>
      <c r="H91" s="12">
        <v>4.05</v>
      </c>
      <c r="I91" s="13">
        <v>100.85798036868485</v>
      </c>
      <c r="J91" s="13">
        <v>100.90843458597783</v>
      </c>
      <c r="K91" s="14">
        <v>3.8250000000000002</v>
      </c>
    </row>
    <row r="92" spans="1:11" x14ac:dyDescent="0.25">
      <c r="A92" s="8" t="s">
        <v>338</v>
      </c>
      <c r="B92" s="8" t="s">
        <v>103</v>
      </c>
      <c r="C92" s="9" t="s">
        <v>255</v>
      </c>
      <c r="D92" s="3">
        <v>38982</v>
      </c>
      <c r="E92" s="3">
        <v>46287</v>
      </c>
      <c r="F92" s="10">
        <v>25000000</v>
      </c>
      <c r="G92" s="11">
        <v>0.3125</v>
      </c>
      <c r="H92" s="12">
        <v>4.5625</v>
      </c>
      <c r="I92" s="13">
        <v>99.982048516272997</v>
      </c>
      <c r="J92" s="13">
        <v>100.03206454854727</v>
      </c>
      <c r="K92" s="14">
        <v>4.5610375239088876</v>
      </c>
    </row>
    <row r="93" spans="1:11" x14ac:dyDescent="0.25">
      <c r="A93" s="8" t="s">
        <v>104</v>
      </c>
      <c r="B93" s="8" t="s">
        <v>105</v>
      </c>
      <c r="C93" s="9" t="s">
        <v>21</v>
      </c>
      <c r="D93" s="3">
        <v>43753</v>
      </c>
      <c r="E93" s="3">
        <v>46310</v>
      </c>
      <c r="F93" s="10">
        <v>1000000</v>
      </c>
      <c r="G93" s="11"/>
      <c r="H93" s="12">
        <v>4.08</v>
      </c>
      <c r="I93" s="13">
        <v>100.07442937867901</v>
      </c>
      <c r="J93" s="13">
        <v>100.12449162449126</v>
      </c>
      <c r="K93" s="14">
        <v>4.05</v>
      </c>
    </row>
    <row r="94" spans="1:11" x14ac:dyDescent="0.25">
      <c r="A94" s="8" t="s">
        <v>339</v>
      </c>
      <c r="B94" s="8" t="s">
        <v>106</v>
      </c>
      <c r="C94" s="9" t="s">
        <v>255</v>
      </c>
      <c r="D94" s="3">
        <v>40857</v>
      </c>
      <c r="E94" s="3">
        <v>46336</v>
      </c>
      <c r="F94" s="10">
        <v>10000000</v>
      </c>
      <c r="G94" s="11">
        <v>7.8125E-2</v>
      </c>
      <c r="H94" s="12">
        <v>4.328125</v>
      </c>
      <c r="I94" s="13">
        <v>100.16723790764915</v>
      </c>
      <c r="J94" s="13">
        <v>100.21734658093962</v>
      </c>
      <c r="K94" s="14">
        <v>4.3187383698134827</v>
      </c>
    </row>
    <row r="95" spans="1:11" x14ac:dyDescent="0.25">
      <c r="A95" s="8" t="s">
        <v>340</v>
      </c>
      <c r="B95" s="19" t="s">
        <v>107</v>
      </c>
      <c r="C95" s="9" t="s">
        <v>21</v>
      </c>
      <c r="D95" s="3">
        <v>44516</v>
      </c>
      <c r="E95" s="3">
        <v>46342</v>
      </c>
      <c r="F95" s="10">
        <v>3787500</v>
      </c>
      <c r="G95" s="11"/>
      <c r="H95" s="12">
        <v>4.05</v>
      </c>
      <c r="I95" s="13">
        <v>99.95</v>
      </c>
      <c r="J95" s="13">
        <v>100</v>
      </c>
      <c r="K95" s="14">
        <v>4.05</v>
      </c>
    </row>
    <row r="96" spans="1:11" x14ac:dyDescent="0.25">
      <c r="A96" s="8" t="s">
        <v>341</v>
      </c>
      <c r="B96" s="8" t="s">
        <v>108</v>
      </c>
      <c r="C96" s="9" t="s">
        <v>255</v>
      </c>
      <c r="D96" s="3">
        <v>40522</v>
      </c>
      <c r="E96" s="3">
        <v>46366</v>
      </c>
      <c r="F96" s="10">
        <v>9993200</v>
      </c>
      <c r="G96" s="11">
        <v>0.114583</v>
      </c>
      <c r="H96" s="12">
        <v>4.3645829999999997</v>
      </c>
      <c r="I96" s="13">
        <v>100.29534491710379</v>
      </c>
      <c r="J96" s="13">
        <v>100.34551767594175</v>
      </c>
      <c r="K96" s="14">
        <v>4.3495545203076134</v>
      </c>
    </row>
    <row r="97" spans="1:11" x14ac:dyDescent="0.25">
      <c r="A97" s="8" t="s">
        <v>342</v>
      </c>
      <c r="B97" s="8" t="s">
        <v>109</v>
      </c>
      <c r="C97" s="9" t="s">
        <v>21</v>
      </c>
      <c r="D97" s="3">
        <v>43847</v>
      </c>
      <c r="E97" s="3">
        <v>46404</v>
      </c>
      <c r="F97" s="10">
        <v>600000</v>
      </c>
      <c r="G97" s="11"/>
      <c r="H97" s="12">
        <v>4.1500000000000004</v>
      </c>
      <c r="I97" s="13">
        <v>100.38585607154</v>
      </c>
      <c r="J97" s="13">
        <v>100.4360741085943</v>
      </c>
      <c r="K97" s="14">
        <v>4.05</v>
      </c>
    </row>
    <row r="98" spans="1:11" x14ac:dyDescent="0.25">
      <c r="A98" s="8" t="s">
        <v>343</v>
      </c>
      <c r="B98" s="8" t="s">
        <v>110</v>
      </c>
      <c r="C98" s="9" t="s">
        <v>21</v>
      </c>
      <c r="D98" s="3">
        <v>44635</v>
      </c>
      <c r="E98" s="3">
        <v>46461</v>
      </c>
      <c r="F98" s="10">
        <v>1000000</v>
      </c>
      <c r="G98" s="11"/>
      <c r="H98" s="12">
        <v>4.05</v>
      </c>
      <c r="I98" s="13">
        <v>99.95</v>
      </c>
      <c r="J98" s="13">
        <v>100</v>
      </c>
      <c r="K98" s="14">
        <v>4.05</v>
      </c>
    </row>
    <row r="99" spans="1:11" x14ac:dyDescent="0.25">
      <c r="A99" s="8" t="s">
        <v>344</v>
      </c>
      <c r="B99" s="8" t="s">
        <v>111</v>
      </c>
      <c r="C99" s="9" t="s">
        <v>255</v>
      </c>
      <c r="D99" s="3">
        <v>39169</v>
      </c>
      <c r="E99" s="3">
        <v>46474</v>
      </c>
      <c r="F99" s="10">
        <v>25000000</v>
      </c>
      <c r="G99" s="11">
        <v>0.3125</v>
      </c>
      <c r="H99" s="12">
        <v>4.5625</v>
      </c>
      <c r="I99" s="13">
        <v>100.00950469737862</v>
      </c>
      <c r="J99" s="13">
        <v>100.05953446461092</v>
      </c>
      <c r="K99" s="14">
        <v>4.5597853562007788</v>
      </c>
    </row>
    <row r="100" spans="1:11" x14ac:dyDescent="0.25">
      <c r="A100" s="8" t="s">
        <v>345</v>
      </c>
      <c r="B100" s="8" t="s">
        <v>112</v>
      </c>
      <c r="C100" s="9" t="s">
        <v>21</v>
      </c>
      <c r="D100" s="3">
        <v>43942</v>
      </c>
      <c r="E100" s="3">
        <v>46498</v>
      </c>
      <c r="F100" s="10">
        <v>250000</v>
      </c>
      <c r="G100" s="11"/>
      <c r="H100" s="12">
        <v>4.05</v>
      </c>
      <c r="I100" s="13">
        <v>99.95</v>
      </c>
      <c r="J100" s="13">
        <v>100</v>
      </c>
      <c r="K100" s="14">
        <v>4.05</v>
      </c>
    </row>
    <row r="101" spans="1:11" x14ac:dyDescent="0.25">
      <c r="A101" s="8" t="s">
        <v>346</v>
      </c>
      <c r="B101" s="8" t="s">
        <v>113</v>
      </c>
      <c r="C101" s="9" t="s">
        <v>255</v>
      </c>
      <c r="D101" s="3">
        <v>39211</v>
      </c>
      <c r="E101" s="3">
        <v>46516</v>
      </c>
      <c r="F101" s="10">
        <v>45284000</v>
      </c>
      <c r="G101" s="11">
        <v>0.3125</v>
      </c>
      <c r="H101" s="12">
        <v>4.5625</v>
      </c>
      <c r="I101" s="13">
        <v>100.19833701471616</v>
      </c>
      <c r="J101" s="13">
        <v>100.24846124533882</v>
      </c>
      <c r="K101" s="14">
        <v>4.551192051550955</v>
      </c>
    </row>
    <row r="102" spans="1:11" x14ac:dyDescent="0.25">
      <c r="A102" s="8" t="s">
        <v>347</v>
      </c>
      <c r="B102" s="8" t="s">
        <v>114</v>
      </c>
      <c r="C102" s="9" t="s">
        <v>21</v>
      </c>
      <c r="D102" s="3">
        <v>43997</v>
      </c>
      <c r="E102" s="3">
        <v>46553</v>
      </c>
      <c r="F102" s="10">
        <v>1388700</v>
      </c>
      <c r="G102" s="11"/>
      <c r="H102" s="12">
        <v>4.25</v>
      </c>
      <c r="I102" s="13">
        <v>100.88769055374698</v>
      </c>
      <c r="J102" s="13">
        <v>100.93815963356376</v>
      </c>
      <c r="K102" s="14">
        <v>4.05</v>
      </c>
    </row>
    <row r="103" spans="1:11" x14ac:dyDescent="0.25">
      <c r="A103" s="8" t="s">
        <v>348</v>
      </c>
      <c r="B103" s="8" t="s">
        <v>115</v>
      </c>
      <c r="C103" s="9" t="s">
        <v>21</v>
      </c>
      <c r="D103" s="3">
        <v>42930</v>
      </c>
      <c r="E103" s="3">
        <v>46582</v>
      </c>
      <c r="F103" s="10">
        <v>10000000</v>
      </c>
      <c r="G103" s="11"/>
      <c r="H103" s="12">
        <v>4.8</v>
      </c>
      <c r="I103" s="13">
        <v>103.51402594200273</v>
      </c>
      <c r="J103" s="13">
        <v>103.56580884642594</v>
      </c>
      <c r="K103" s="14">
        <v>4.05</v>
      </c>
    </row>
    <row r="104" spans="1:11" x14ac:dyDescent="0.25">
      <c r="A104" s="8" t="s">
        <v>349</v>
      </c>
      <c r="B104" s="8" t="s">
        <v>116</v>
      </c>
      <c r="C104" s="9" t="s">
        <v>21</v>
      </c>
      <c r="D104" s="3">
        <v>41106</v>
      </c>
      <c r="E104" s="3">
        <v>46584</v>
      </c>
      <c r="F104" s="10">
        <v>20000000</v>
      </c>
      <c r="G104" s="11"/>
      <c r="H104" s="12">
        <v>4.25</v>
      </c>
      <c r="I104" s="13">
        <v>100.90128241616323</v>
      </c>
      <c r="J104" s="13">
        <v>100.95175829531088</v>
      </c>
      <c r="K104" s="14">
        <v>4.05</v>
      </c>
    </row>
    <row r="105" spans="1:11" x14ac:dyDescent="0.25">
      <c r="A105" s="8" t="s">
        <v>350</v>
      </c>
      <c r="B105" s="8" t="s">
        <v>117</v>
      </c>
      <c r="C105" s="9" t="s">
        <v>255</v>
      </c>
      <c r="D105" s="3">
        <v>39289</v>
      </c>
      <c r="E105" s="3">
        <v>46594</v>
      </c>
      <c r="F105" s="10">
        <v>10000000</v>
      </c>
      <c r="G105" s="11">
        <v>0.3125</v>
      </c>
      <c r="H105" s="12">
        <v>4.5625</v>
      </c>
      <c r="I105" s="13">
        <v>100.54803087661875</v>
      </c>
      <c r="J105" s="13">
        <v>100.59833004163957</v>
      </c>
      <c r="K105" s="14">
        <v>4.5353635573388686</v>
      </c>
    </row>
    <row r="106" spans="1:11" x14ac:dyDescent="0.25">
      <c r="A106" s="8" t="s">
        <v>351</v>
      </c>
      <c r="B106" s="8" t="s">
        <v>118</v>
      </c>
      <c r="C106" s="9" t="s">
        <v>255</v>
      </c>
      <c r="D106" s="3">
        <v>41481</v>
      </c>
      <c r="E106" s="3">
        <v>46594</v>
      </c>
      <c r="F106" s="10">
        <v>5000000</v>
      </c>
      <c r="G106" s="11">
        <v>3.9063000000000001E-2</v>
      </c>
      <c r="H106" s="12">
        <v>4.2890629999999996</v>
      </c>
      <c r="I106" s="13">
        <v>100.44967663097337</v>
      </c>
      <c r="J106" s="13">
        <v>100.49992659427051</v>
      </c>
      <c r="K106" s="14">
        <v>4.2677274952800994</v>
      </c>
    </row>
    <row r="107" spans="1:11" x14ac:dyDescent="0.25">
      <c r="A107" s="8" t="s">
        <v>352</v>
      </c>
      <c r="B107" s="8" t="s">
        <v>119</v>
      </c>
      <c r="C107" s="9" t="s">
        <v>21</v>
      </c>
      <c r="D107" s="3">
        <v>44089</v>
      </c>
      <c r="E107" s="3">
        <v>46645</v>
      </c>
      <c r="F107" s="10">
        <v>1921600</v>
      </c>
      <c r="G107" s="11"/>
      <c r="H107" s="12">
        <v>4.25</v>
      </c>
      <c r="I107" s="13">
        <v>99.344430686559804</v>
      </c>
      <c r="J107" s="13">
        <v>99.394127750435018</v>
      </c>
      <c r="K107" s="14">
        <v>4.375</v>
      </c>
    </row>
    <row r="108" spans="1:11" x14ac:dyDescent="0.25">
      <c r="A108" s="8" t="s">
        <v>353</v>
      </c>
      <c r="B108" s="8" t="s">
        <v>120</v>
      </c>
      <c r="C108" s="9" t="s">
        <v>255</v>
      </c>
      <c r="D108" s="3">
        <v>41177</v>
      </c>
      <c r="E108" s="3">
        <v>46655</v>
      </c>
      <c r="F108" s="10">
        <v>15000000</v>
      </c>
      <c r="G108" s="11">
        <v>4.2969E-2</v>
      </c>
      <c r="H108" s="12">
        <v>4.2929690000000003</v>
      </c>
      <c r="I108" s="13">
        <v>99.988452970148501</v>
      </c>
      <c r="J108" s="13">
        <v>100.03847220625163</v>
      </c>
      <c r="K108" s="14">
        <v>4.2913180352745561</v>
      </c>
    </row>
    <row r="109" spans="1:11" x14ac:dyDescent="0.25">
      <c r="A109" s="8" t="s">
        <v>354</v>
      </c>
      <c r="B109" s="8" t="s">
        <v>121</v>
      </c>
      <c r="C109" s="9" t="s">
        <v>255</v>
      </c>
      <c r="D109" s="3">
        <v>39363</v>
      </c>
      <c r="E109" s="3">
        <v>46668</v>
      </c>
      <c r="F109" s="10">
        <v>10000000</v>
      </c>
      <c r="G109" s="11">
        <v>0.3125</v>
      </c>
      <c r="H109" s="12">
        <v>4.5625</v>
      </c>
      <c r="I109" s="13">
        <v>100.05980754453945</v>
      </c>
      <c r="J109" s="13">
        <v>100.10986247577733</v>
      </c>
      <c r="K109" s="14">
        <v>4.557493025328994</v>
      </c>
    </row>
    <row r="110" spans="1:11" x14ac:dyDescent="0.25">
      <c r="A110" s="8" t="s">
        <v>355</v>
      </c>
      <c r="B110" s="8" t="s">
        <v>122</v>
      </c>
      <c r="C110" s="9" t="s">
        <v>21</v>
      </c>
      <c r="D110" s="3">
        <v>43021</v>
      </c>
      <c r="E110" s="3">
        <v>46673</v>
      </c>
      <c r="F110" s="10">
        <v>15000000</v>
      </c>
      <c r="G110" s="11"/>
      <c r="H110" s="12">
        <v>4.82</v>
      </c>
      <c r="I110" s="13">
        <v>102.13237743507189</v>
      </c>
      <c r="J110" s="13">
        <v>102.1834691696567</v>
      </c>
      <c r="K110" s="14">
        <v>4.375</v>
      </c>
    </row>
    <row r="111" spans="1:11" x14ac:dyDescent="0.25">
      <c r="A111" s="8" t="s">
        <v>356</v>
      </c>
      <c r="B111" s="8" t="s">
        <v>123</v>
      </c>
      <c r="C111" s="9" t="s">
        <v>21</v>
      </c>
      <c r="D111" s="3">
        <v>44214</v>
      </c>
      <c r="E111" s="3">
        <v>46708</v>
      </c>
      <c r="F111" s="10">
        <v>1671700</v>
      </c>
      <c r="G111" s="11"/>
      <c r="H111" s="12">
        <v>4.5999999999999996</v>
      </c>
      <c r="I111" s="13">
        <v>101.07016733673993</v>
      </c>
      <c r="J111" s="13">
        <v>101.12072770059022</v>
      </c>
      <c r="K111" s="14">
        <v>4.375</v>
      </c>
    </row>
    <row r="112" spans="1:11" x14ac:dyDescent="0.25">
      <c r="A112" s="8" t="s">
        <v>357</v>
      </c>
      <c r="B112" s="8" t="s">
        <v>124</v>
      </c>
      <c r="C112" s="9" t="s">
        <v>255</v>
      </c>
      <c r="D112" s="3">
        <v>39414</v>
      </c>
      <c r="E112" s="3">
        <v>46719</v>
      </c>
      <c r="F112" s="10">
        <v>10000000</v>
      </c>
      <c r="G112" s="11">
        <v>0.3125</v>
      </c>
      <c r="H112" s="12">
        <v>4.5625</v>
      </c>
      <c r="I112" s="13">
        <v>100.28359379016428</v>
      </c>
      <c r="J112" s="13">
        <v>100.33376067049952</v>
      </c>
      <c r="K112" s="14">
        <v>4.5473228248500028</v>
      </c>
    </row>
    <row r="113" spans="1:11" x14ac:dyDescent="0.25">
      <c r="A113" s="8" t="s">
        <v>358</v>
      </c>
      <c r="B113" s="8" t="s">
        <v>125</v>
      </c>
      <c r="C113" s="9" t="s">
        <v>255</v>
      </c>
      <c r="D113" s="3">
        <v>40522</v>
      </c>
      <c r="E113" s="3">
        <v>46731</v>
      </c>
      <c r="F113" s="10">
        <v>5000000</v>
      </c>
      <c r="G113" s="11">
        <v>0.125</v>
      </c>
      <c r="H113" s="12">
        <v>4.375</v>
      </c>
      <c r="I113" s="13">
        <v>100.29780038072016</v>
      </c>
      <c r="J113" s="13">
        <v>100.34797436790411</v>
      </c>
      <c r="K113" s="14">
        <v>4.3598289128986405</v>
      </c>
    </row>
    <row r="114" spans="1:11" x14ac:dyDescent="0.25">
      <c r="A114" s="8" t="s">
        <v>359</v>
      </c>
      <c r="B114" s="8" t="s">
        <v>126</v>
      </c>
      <c r="C114" s="9" t="s">
        <v>21</v>
      </c>
      <c r="D114" s="3">
        <v>43084</v>
      </c>
      <c r="E114" s="3">
        <v>46736</v>
      </c>
      <c r="F114" s="10">
        <v>25000000</v>
      </c>
      <c r="G114" s="11"/>
      <c r="H114" s="12">
        <v>4.82</v>
      </c>
      <c r="I114" s="13">
        <v>102.19179515158878</v>
      </c>
      <c r="J114" s="13">
        <v>102.24291660989373</v>
      </c>
      <c r="K114" s="14">
        <v>4.375</v>
      </c>
    </row>
    <row r="115" spans="1:11" x14ac:dyDescent="0.25">
      <c r="A115" s="8" t="s">
        <v>360</v>
      </c>
      <c r="B115" s="8" t="s">
        <v>127</v>
      </c>
      <c r="C115" s="9" t="s">
        <v>255</v>
      </c>
      <c r="D115" s="3">
        <v>39832</v>
      </c>
      <c r="E115" s="3">
        <v>46771</v>
      </c>
      <c r="F115" s="10">
        <v>15000000</v>
      </c>
      <c r="G115" s="11">
        <v>0.25</v>
      </c>
      <c r="H115" s="12">
        <v>4.5</v>
      </c>
      <c r="I115" s="13">
        <v>100.49540806389086</v>
      </c>
      <c r="J115" s="13">
        <v>100.54568090434303</v>
      </c>
      <c r="K115" s="14">
        <v>4.4755776275275334</v>
      </c>
    </row>
    <row r="116" spans="1:11" x14ac:dyDescent="0.25">
      <c r="A116" s="8" t="s">
        <v>361</v>
      </c>
      <c r="B116" s="8" t="s">
        <v>128</v>
      </c>
      <c r="C116" s="9" t="s">
        <v>21</v>
      </c>
      <c r="D116" s="3">
        <v>44270</v>
      </c>
      <c r="E116" s="3">
        <v>46798</v>
      </c>
      <c r="F116" s="10">
        <v>965000</v>
      </c>
      <c r="G116" s="11"/>
      <c r="H116" s="12">
        <v>4.6500000000000004</v>
      </c>
      <c r="I116" s="13">
        <v>101.37124819669749</v>
      </c>
      <c r="J116" s="13">
        <v>101.42195917628563</v>
      </c>
      <c r="K116" s="14">
        <v>4.375</v>
      </c>
    </row>
    <row r="117" spans="1:11" x14ac:dyDescent="0.25">
      <c r="A117" s="8" t="s">
        <v>362</v>
      </c>
      <c r="B117" s="8" t="s">
        <v>129</v>
      </c>
      <c r="C117" s="9" t="s">
        <v>21</v>
      </c>
      <c r="D117" s="3">
        <v>43154</v>
      </c>
      <c r="E117" s="3">
        <v>46806</v>
      </c>
      <c r="F117" s="10">
        <v>5000000</v>
      </c>
      <c r="G117" s="11"/>
      <c r="H117" s="12">
        <v>4.83</v>
      </c>
      <c r="I117" s="13">
        <v>102.30914571302887</v>
      </c>
      <c r="J117" s="13">
        <v>102.36032587596685</v>
      </c>
      <c r="K117" s="14">
        <v>4.375</v>
      </c>
    </row>
    <row r="118" spans="1:11" x14ac:dyDescent="0.25">
      <c r="A118" s="8" t="s">
        <v>363</v>
      </c>
      <c r="B118" s="8" t="s">
        <v>130</v>
      </c>
      <c r="C118" s="9" t="s">
        <v>255</v>
      </c>
      <c r="D118" s="3">
        <v>40294</v>
      </c>
      <c r="E118" s="3">
        <v>46869</v>
      </c>
      <c r="F118" s="10">
        <v>15000000</v>
      </c>
      <c r="G118" s="11">
        <v>8.3330000000000001E-2</v>
      </c>
      <c r="H118" s="12">
        <v>4.3333300000000001</v>
      </c>
      <c r="I118" s="13">
        <v>100.11361165688058</v>
      </c>
      <c r="J118" s="13">
        <v>100.16369350363239</v>
      </c>
      <c r="K118" s="14">
        <v>4.3262482127247575</v>
      </c>
    </row>
    <row r="119" spans="1:11" x14ac:dyDescent="0.25">
      <c r="A119" s="8" t="s">
        <v>364</v>
      </c>
      <c r="B119" s="8" t="s">
        <v>131</v>
      </c>
      <c r="C119" s="9" t="s">
        <v>21</v>
      </c>
      <c r="D119" s="3">
        <v>44393</v>
      </c>
      <c r="E119" s="3">
        <v>46890</v>
      </c>
      <c r="F119" s="10">
        <v>1283100</v>
      </c>
      <c r="G119" s="11"/>
      <c r="H119" s="12">
        <v>4.7</v>
      </c>
      <c r="I119" s="13">
        <v>101.69198797841089</v>
      </c>
      <c r="J119" s="13">
        <v>101.74285940811494</v>
      </c>
      <c r="K119" s="14">
        <v>4.375</v>
      </c>
    </row>
    <row r="120" spans="1:11" x14ac:dyDescent="0.25">
      <c r="A120" s="8" t="s">
        <v>365</v>
      </c>
      <c r="B120" s="8" t="s">
        <v>132</v>
      </c>
      <c r="C120" s="9" t="s">
        <v>21</v>
      </c>
      <c r="D120" s="3">
        <v>43294</v>
      </c>
      <c r="E120" s="3">
        <v>46947</v>
      </c>
      <c r="F120" s="10">
        <v>27000000</v>
      </c>
      <c r="G120" s="11"/>
      <c r="H120" s="12">
        <v>4.66</v>
      </c>
      <c r="I120" s="13">
        <v>101.51115665469524</v>
      </c>
      <c r="J120" s="13">
        <v>101.56193762350699</v>
      </c>
      <c r="K120" s="14">
        <v>4.375</v>
      </c>
    </row>
    <row r="121" spans="1:11" x14ac:dyDescent="0.25">
      <c r="A121" s="8" t="s">
        <v>366</v>
      </c>
      <c r="B121" s="8" t="s">
        <v>133</v>
      </c>
      <c r="C121" s="9" t="s">
        <v>255</v>
      </c>
      <c r="D121" s="3">
        <v>40385</v>
      </c>
      <c r="E121" s="3">
        <v>46960</v>
      </c>
      <c r="F121" s="10">
        <v>25000000</v>
      </c>
      <c r="G121" s="11">
        <v>8.3333000000000004E-2</v>
      </c>
      <c r="H121" s="12">
        <v>4.3333329999999997</v>
      </c>
      <c r="I121" s="13">
        <v>100.46560038106836</v>
      </c>
      <c r="J121" s="13">
        <v>100.51585831022346</v>
      </c>
      <c r="K121" s="14">
        <v>4.3110938640408119</v>
      </c>
    </row>
    <row r="122" spans="1:11" x14ac:dyDescent="0.25">
      <c r="A122" s="8" t="s">
        <v>367</v>
      </c>
      <c r="B122" s="8" t="s">
        <v>134</v>
      </c>
      <c r="C122" s="9" t="s">
        <v>255</v>
      </c>
      <c r="D122" s="3">
        <v>40770</v>
      </c>
      <c r="E122" s="3">
        <v>46980</v>
      </c>
      <c r="F122" s="10">
        <v>30000000</v>
      </c>
      <c r="G122" s="11">
        <v>9.375E-2</v>
      </c>
      <c r="H122" s="12">
        <v>4.34375</v>
      </c>
      <c r="I122" s="13">
        <v>100.54601732263713</v>
      </c>
      <c r="J122" s="13">
        <v>100.59631548037731</v>
      </c>
      <c r="K122" s="14">
        <v>4.3180010910512001</v>
      </c>
    </row>
    <row r="123" spans="1:11" x14ac:dyDescent="0.25">
      <c r="A123" s="8" t="s">
        <v>368</v>
      </c>
      <c r="B123" s="8" t="s">
        <v>135</v>
      </c>
      <c r="C123" s="9" t="s">
        <v>21</v>
      </c>
      <c r="D123" s="3">
        <v>44425</v>
      </c>
      <c r="E123" s="3">
        <v>46982</v>
      </c>
      <c r="F123" s="10">
        <v>1933800</v>
      </c>
      <c r="G123" s="11"/>
      <c r="H123" s="12">
        <v>4.7</v>
      </c>
      <c r="I123" s="13">
        <v>101.75364275330826</v>
      </c>
      <c r="J123" s="13">
        <v>101.80454502582116</v>
      </c>
      <c r="K123" s="14">
        <v>4.375</v>
      </c>
    </row>
    <row r="124" spans="1:11" x14ac:dyDescent="0.25">
      <c r="A124" s="8" t="s">
        <v>369</v>
      </c>
      <c r="B124" s="8" t="s">
        <v>136</v>
      </c>
      <c r="C124" s="9" t="s">
        <v>255</v>
      </c>
      <c r="D124" s="3">
        <v>40052</v>
      </c>
      <c r="E124" s="3">
        <v>46992</v>
      </c>
      <c r="F124" s="10">
        <v>20000000</v>
      </c>
      <c r="G124" s="11">
        <v>0.125</v>
      </c>
      <c r="H124" s="12">
        <v>4.375</v>
      </c>
      <c r="I124" s="13">
        <v>100.60638732980327</v>
      </c>
      <c r="J124" s="13">
        <v>100.65671568764709</v>
      </c>
      <c r="K124" s="14">
        <v>4.3464561406675353</v>
      </c>
    </row>
    <row r="125" spans="1:11" x14ac:dyDescent="0.25">
      <c r="A125" s="8" t="s">
        <v>370</v>
      </c>
      <c r="B125" s="8" t="s">
        <v>137</v>
      </c>
      <c r="C125" s="9" t="s">
        <v>255</v>
      </c>
      <c r="D125" s="3">
        <v>39713</v>
      </c>
      <c r="E125" s="3">
        <v>47018</v>
      </c>
      <c r="F125" s="10">
        <v>10000000</v>
      </c>
      <c r="G125" s="11">
        <v>0.28125</v>
      </c>
      <c r="H125" s="12">
        <v>4.53125</v>
      </c>
      <c r="I125" s="13">
        <v>99.98145393295934</v>
      </c>
      <c r="J125" s="13">
        <v>100.03146966779323</v>
      </c>
      <c r="K125" s="14">
        <v>4.5298244792847528</v>
      </c>
    </row>
    <row r="126" spans="1:11" x14ac:dyDescent="0.25">
      <c r="A126" s="8" t="s">
        <v>371</v>
      </c>
      <c r="B126" s="8" t="s">
        <v>138</v>
      </c>
      <c r="C126" s="9" t="s">
        <v>255</v>
      </c>
      <c r="D126" s="3">
        <v>39363</v>
      </c>
      <c r="E126" s="3">
        <v>47034</v>
      </c>
      <c r="F126" s="10">
        <v>10000000</v>
      </c>
      <c r="G126" s="11">
        <v>0.34375</v>
      </c>
      <c r="H126" s="12">
        <v>4.59375</v>
      </c>
      <c r="I126" s="13">
        <v>100.06184476002679</v>
      </c>
      <c r="J126" s="13">
        <v>100.11190071038197</v>
      </c>
      <c r="K126" s="14">
        <v>4.5886153068749111</v>
      </c>
    </row>
    <row r="127" spans="1:11" x14ac:dyDescent="0.25">
      <c r="A127" s="8" t="s">
        <v>372</v>
      </c>
      <c r="B127" s="8" t="s">
        <v>139</v>
      </c>
      <c r="C127" s="9" t="s">
        <v>21</v>
      </c>
      <c r="D127" s="3">
        <v>43388</v>
      </c>
      <c r="E127" s="3">
        <v>47041</v>
      </c>
      <c r="F127" s="10">
        <v>5995300</v>
      </c>
      <c r="G127" s="11"/>
      <c r="H127" s="12">
        <v>4.57</v>
      </c>
      <c r="I127" s="13">
        <v>99.220754154466348</v>
      </c>
      <c r="J127" s="13">
        <v>99.270389349140913</v>
      </c>
      <c r="K127" s="14">
        <v>4.7</v>
      </c>
    </row>
    <row r="128" spans="1:11" x14ac:dyDescent="0.25">
      <c r="A128" s="8" t="s">
        <v>373</v>
      </c>
      <c r="B128" s="8" t="s">
        <v>140</v>
      </c>
      <c r="C128" s="9" t="s">
        <v>255</v>
      </c>
      <c r="D128" s="3">
        <v>40857</v>
      </c>
      <c r="E128" s="3">
        <v>47067</v>
      </c>
      <c r="F128" s="10">
        <v>20000000</v>
      </c>
      <c r="G128" s="11">
        <v>9.375E-2</v>
      </c>
      <c r="H128" s="12">
        <v>4.34375</v>
      </c>
      <c r="I128" s="13">
        <v>100.16961153210117</v>
      </c>
      <c r="J128" s="13">
        <v>100.21972139279757</v>
      </c>
      <c r="K128" s="14">
        <v>4.3342267765595386</v>
      </c>
    </row>
    <row r="129" spans="1:11" x14ac:dyDescent="0.25">
      <c r="A129" s="8" t="s">
        <v>374</v>
      </c>
      <c r="B129" s="19" t="s">
        <v>141</v>
      </c>
      <c r="C129" s="9" t="s">
        <v>21</v>
      </c>
      <c r="D129" s="3">
        <v>44516</v>
      </c>
      <c r="E129" s="3">
        <v>47073</v>
      </c>
      <c r="F129" s="10">
        <v>1032300</v>
      </c>
      <c r="H129" s="12">
        <v>4.7</v>
      </c>
      <c r="I129" s="13">
        <v>99.95</v>
      </c>
      <c r="J129" s="13">
        <v>100</v>
      </c>
      <c r="K129" s="14">
        <v>4.7</v>
      </c>
    </row>
    <row r="130" spans="1:11" x14ac:dyDescent="0.25">
      <c r="A130" s="8" t="s">
        <v>375</v>
      </c>
      <c r="B130" s="8" t="s">
        <v>142</v>
      </c>
      <c r="C130" s="9" t="s">
        <v>255</v>
      </c>
      <c r="D130" s="3">
        <v>40522</v>
      </c>
      <c r="E130" s="3">
        <v>47097</v>
      </c>
      <c r="F130" s="10">
        <v>15000000</v>
      </c>
      <c r="G130" s="11">
        <v>0.13541700000000001</v>
      </c>
      <c r="H130" s="12">
        <v>4.3854170000000003</v>
      </c>
      <c r="I130" s="13">
        <v>100.30025584433653</v>
      </c>
      <c r="J130" s="13">
        <v>100.35043105986647</v>
      </c>
      <c r="K130" s="14">
        <v>4.3701028024321831</v>
      </c>
    </row>
    <row r="131" spans="1:11" x14ac:dyDescent="0.25">
      <c r="A131" s="8" t="s">
        <v>376</v>
      </c>
      <c r="B131" s="8" t="s">
        <v>143</v>
      </c>
      <c r="C131" s="9" t="s">
        <v>21</v>
      </c>
      <c r="D131" s="3">
        <v>43480</v>
      </c>
      <c r="E131" s="3">
        <v>47133</v>
      </c>
      <c r="F131" s="10">
        <v>2000000</v>
      </c>
      <c r="G131" s="11"/>
      <c r="H131" s="12">
        <v>4.5</v>
      </c>
      <c r="I131" s="13">
        <v>98.791631419756115</v>
      </c>
      <c r="J131" s="13">
        <v>98.841051945728978</v>
      </c>
      <c r="K131" s="14">
        <v>4.7</v>
      </c>
    </row>
    <row r="132" spans="1:11" x14ac:dyDescent="0.25">
      <c r="A132" s="8" t="s">
        <v>377</v>
      </c>
      <c r="B132" s="8" t="s">
        <v>144</v>
      </c>
      <c r="C132" s="9" t="s">
        <v>255</v>
      </c>
      <c r="D132" s="3">
        <v>39832</v>
      </c>
      <c r="E132" s="3">
        <v>47137</v>
      </c>
      <c r="F132" s="10">
        <v>15000000</v>
      </c>
      <c r="G132" s="11">
        <v>0.28125</v>
      </c>
      <c r="H132" s="12">
        <v>4.53125</v>
      </c>
      <c r="I132" s="13">
        <v>100.50605989939902</v>
      </c>
      <c r="J132" s="13">
        <v>100.55633806843323</v>
      </c>
      <c r="K132" s="14">
        <v>4.5061804029859118</v>
      </c>
    </row>
    <row r="133" spans="1:11" x14ac:dyDescent="0.25">
      <c r="A133" s="8" t="s">
        <v>378</v>
      </c>
      <c r="B133" s="8" t="s">
        <v>145</v>
      </c>
      <c r="C133" s="9" t="s">
        <v>21</v>
      </c>
      <c r="D133" s="3">
        <v>44635</v>
      </c>
      <c r="E133" s="3">
        <v>47192</v>
      </c>
      <c r="F133" s="10">
        <v>1000000</v>
      </c>
      <c r="G133" s="11"/>
      <c r="H133" s="12">
        <v>4.7</v>
      </c>
      <c r="I133" s="13">
        <v>99.95</v>
      </c>
      <c r="J133" s="13">
        <v>100</v>
      </c>
      <c r="K133" s="14">
        <v>4.7</v>
      </c>
    </row>
    <row r="134" spans="1:11" x14ac:dyDescent="0.25">
      <c r="A134" s="8" t="s">
        <v>379</v>
      </c>
      <c r="B134" s="8" t="s">
        <v>146</v>
      </c>
      <c r="C134" s="9" t="s">
        <v>21</v>
      </c>
      <c r="D134" s="3">
        <v>43570</v>
      </c>
      <c r="E134" s="3">
        <v>47223</v>
      </c>
      <c r="F134" s="10">
        <v>2000000</v>
      </c>
      <c r="G134" s="11"/>
      <c r="H134" s="12">
        <v>4.59</v>
      </c>
      <c r="I134" s="13">
        <v>99.293510430036321</v>
      </c>
      <c r="J134" s="13">
        <v>99.343182021046843</v>
      </c>
      <c r="K134" s="14">
        <v>4.7</v>
      </c>
    </row>
    <row r="135" spans="1:11" x14ac:dyDescent="0.25">
      <c r="A135" s="8" t="s">
        <v>380</v>
      </c>
      <c r="B135" s="8" t="s">
        <v>147</v>
      </c>
      <c r="C135" s="9" t="s">
        <v>255</v>
      </c>
      <c r="D135" s="3">
        <v>40294</v>
      </c>
      <c r="E135" s="3">
        <v>47234</v>
      </c>
      <c r="F135" s="10">
        <v>15724300</v>
      </c>
      <c r="G135" s="11">
        <v>9.375E-2</v>
      </c>
      <c r="H135" s="12">
        <v>4.34375</v>
      </c>
      <c r="I135" s="13">
        <v>100.1147995037516</v>
      </c>
      <c r="J135" s="13">
        <v>100.16488194472396</v>
      </c>
      <c r="K135" s="14">
        <v>4.3365997300302324</v>
      </c>
    </row>
    <row r="136" spans="1:11" x14ac:dyDescent="0.25">
      <c r="A136" s="8" t="s">
        <v>148</v>
      </c>
      <c r="B136" s="8" t="s">
        <v>149</v>
      </c>
      <c r="C136" s="9" t="s">
        <v>21</v>
      </c>
      <c r="D136" s="3">
        <v>43725</v>
      </c>
      <c r="E136" s="3">
        <v>47314</v>
      </c>
      <c r="F136" s="10">
        <v>4500000</v>
      </c>
      <c r="G136" s="11"/>
      <c r="H136" s="12">
        <v>4.68</v>
      </c>
      <c r="I136" s="13">
        <v>99.827115029574699</v>
      </c>
      <c r="J136" s="13">
        <v>99.877053556352877</v>
      </c>
      <c r="K136" s="14">
        <v>4.7</v>
      </c>
    </row>
    <row r="137" spans="1:11" x14ac:dyDescent="0.25">
      <c r="A137" s="8" t="s">
        <v>381</v>
      </c>
      <c r="B137" s="8" t="s">
        <v>150</v>
      </c>
      <c r="C137" s="9" t="s">
        <v>21</v>
      </c>
      <c r="D137" s="3">
        <v>41106</v>
      </c>
      <c r="E137" s="3">
        <v>47315</v>
      </c>
      <c r="F137" s="10">
        <v>20000000</v>
      </c>
      <c r="G137" s="11"/>
      <c r="H137" s="12">
        <v>4.3</v>
      </c>
      <c r="I137" s="13">
        <v>97.491530779745972</v>
      </c>
      <c r="J137" s="13">
        <v>97.540300930211075</v>
      </c>
      <c r="K137" s="14">
        <v>4.7</v>
      </c>
    </row>
    <row r="138" spans="1:11" x14ac:dyDescent="0.25">
      <c r="A138" s="8" t="s">
        <v>382</v>
      </c>
      <c r="B138" s="8" t="s">
        <v>151</v>
      </c>
      <c r="C138" s="9" t="s">
        <v>255</v>
      </c>
      <c r="D138" s="3">
        <v>40385</v>
      </c>
      <c r="E138" s="3">
        <v>47325</v>
      </c>
      <c r="F138" s="10">
        <v>20000000</v>
      </c>
      <c r="G138" s="11">
        <v>9.375E-2</v>
      </c>
      <c r="H138" s="12">
        <v>4.34375</v>
      </c>
      <c r="I138" s="13">
        <v>100.46934733622398</v>
      </c>
      <c r="J138" s="13">
        <v>100.51960713979386</v>
      </c>
      <c r="K138" s="14">
        <v>4.3212962362249314</v>
      </c>
    </row>
    <row r="139" spans="1:11" x14ac:dyDescent="0.25">
      <c r="A139" s="8" t="s">
        <v>383</v>
      </c>
      <c r="B139" s="8" t="s">
        <v>152</v>
      </c>
      <c r="C139" s="9" t="s">
        <v>255</v>
      </c>
      <c r="D139" s="3">
        <v>41481</v>
      </c>
      <c r="E139" s="3">
        <v>47325</v>
      </c>
      <c r="F139" s="10">
        <v>10000000</v>
      </c>
      <c r="G139" s="11">
        <v>4.6875E-2</v>
      </c>
      <c r="H139" s="12">
        <v>4.296875</v>
      </c>
      <c r="I139" s="13">
        <v>100.45248657756795</v>
      </c>
      <c r="J139" s="13">
        <v>100.50273794654122</v>
      </c>
      <c r="K139" s="14">
        <v>4.2753810371669339</v>
      </c>
    </row>
    <row r="140" spans="1:11" x14ac:dyDescent="0.25">
      <c r="A140" s="8" t="s">
        <v>384</v>
      </c>
      <c r="B140" s="8" t="s">
        <v>153</v>
      </c>
      <c r="C140" s="9" t="s">
        <v>255</v>
      </c>
      <c r="D140" s="3">
        <v>40052</v>
      </c>
      <c r="E140" s="3">
        <v>47357</v>
      </c>
      <c r="F140" s="10">
        <v>20000000</v>
      </c>
      <c r="G140" s="11">
        <v>0.140625</v>
      </c>
      <c r="H140" s="12">
        <v>4.390625</v>
      </c>
      <c r="I140" s="13">
        <v>100.61335097186478</v>
      </c>
      <c r="J140" s="13">
        <v>100.66368281327141</v>
      </c>
      <c r="K140" s="14">
        <v>4.361677297406751</v>
      </c>
    </row>
    <row r="141" spans="1:11" x14ac:dyDescent="0.25">
      <c r="A141" s="8" t="s">
        <v>385</v>
      </c>
      <c r="B141" s="8" t="s">
        <v>154</v>
      </c>
      <c r="C141" s="9" t="s">
        <v>255</v>
      </c>
      <c r="D141" s="3">
        <v>39713</v>
      </c>
      <c r="E141" s="3">
        <v>47383</v>
      </c>
      <c r="F141" s="10">
        <v>15000000</v>
      </c>
      <c r="G141" s="11">
        <v>0.3125</v>
      </c>
      <c r="H141" s="12">
        <v>4.5625</v>
      </c>
      <c r="I141" s="13">
        <v>99.982048516272997</v>
      </c>
      <c r="J141" s="13">
        <v>100.03206454854727</v>
      </c>
      <c r="K141" s="14">
        <v>4.5610375239088876</v>
      </c>
    </row>
    <row r="142" spans="1:11" x14ac:dyDescent="0.25">
      <c r="A142" s="8" t="s">
        <v>386</v>
      </c>
      <c r="B142" s="8" t="s">
        <v>155</v>
      </c>
      <c r="C142" s="9" t="s">
        <v>255</v>
      </c>
      <c r="D142" s="3">
        <v>39363</v>
      </c>
      <c r="E142" s="3">
        <v>47399</v>
      </c>
      <c r="F142" s="10">
        <v>15000000</v>
      </c>
      <c r="G142" s="11">
        <v>0.375</v>
      </c>
      <c r="H142" s="12">
        <v>4.625</v>
      </c>
      <c r="I142" s="13">
        <v>100.06388197551411</v>
      </c>
      <c r="J142" s="13">
        <v>100.1139389449866</v>
      </c>
      <c r="K142" s="14">
        <v>4.6197363211744911</v>
      </c>
    </row>
    <row r="143" spans="1:11" x14ac:dyDescent="0.25">
      <c r="A143" s="8" t="s">
        <v>156</v>
      </c>
      <c r="B143" s="8" t="s">
        <v>157</v>
      </c>
      <c r="C143" s="9" t="s">
        <v>21</v>
      </c>
      <c r="D143" s="3">
        <v>43753</v>
      </c>
      <c r="E143" s="3">
        <v>47406</v>
      </c>
      <c r="F143" s="10">
        <v>7000000</v>
      </c>
      <c r="G143" s="11"/>
      <c r="H143" s="12">
        <v>4.8100000000000005</v>
      </c>
      <c r="I143" s="13">
        <v>99.073369636059581</v>
      </c>
      <c r="J143" s="13">
        <v>99.122931101610376</v>
      </c>
      <c r="K143" s="14">
        <v>4.95</v>
      </c>
    </row>
    <row r="144" spans="1:11" x14ac:dyDescent="0.25">
      <c r="A144" s="8" t="s">
        <v>387</v>
      </c>
      <c r="B144" s="8" t="s">
        <v>158</v>
      </c>
      <c r="C144" s="9" t="s">
        <v>255</v>
      </c>
      <c r="D144" s="3">
        <v>40522</v>
      </c>
      <c r="E144" s="3">
        <v>47462</v>
      </c>
      <c r="F144" s="10">
        <v>5000000</v>
      </c>
      <c r="G144" s="11">
        <v>0.14583299999999999</v>
      </c>
      <c r="H144" s="12">
        <v>4.3958329999999997</v>
      </c>
      <c r="I144" s="13">
        <v>100.30271107223597</v>
      </c>
      <c r="J144" s="13">
        <v>100.35288751599396</v>
      </c>
      <c r="K144" s="14">
        <v>4.3803752027557792</v>
      </c>
    </row>
    <row r="145" spans="1:11" x14ac:dyDescent="0.25">
      <c r="A145" s="8" t="s">
        <v>388</v>
      </c>
      <c r="B145" s="8" t="s">
        <v>159</v>
      </c>
      <c r="C145" s="9" t="s">
        <v>21</v>
      </c>
      <c r="D145" s="3">
        <v>43847</v>
      </c>
      <c r="E145" s="3">
        <v>47500</v>
      </c>
      <c r="F145" s="10">
        <v>3500000</v>
      </c>
      <c r="G145" s="11"/>
      <c r="H145" s="12">
        <v>4.8499999999999996</v>
      </c>
      <c r="I145" s="13">
        <v>99.306403404907513</v>
      </c>
      <c r="J145" s="13">
        <v>99.356081445630323</v>
      </c>
      <c r="K145" s="14">
        <v>4.95</v>
      </c>
    </row>
    <row r="146" spans="1:11" x14ac:dyDescent="0.25">
      <c r="A146" s="8" t="s">
        <v>389</v>
      </c>
      <c r="B146" s="8" t="s">
        <v>160</v>
      </c>
      <c r="C146" s="9" t="s">
        <v>255</v>
      </c>
      <c r="D146" s="3">
        <v>39832</v>
      </c>
      <c r="E146" s="3">
        <v>47502</v>
      </c>
      <c r="F146" s="10">
        <v>17226000</v>
      </c>
      <c r="G146" s="11">
        <v>0.3125</v>
      </c>
      <c r="H146" s="12">
        <v>4.5625</v>
      </c>
      <c r="I146" s="13">
        <v>100.51671173490715</v>
      </c>
      <c r="J146" s="13">
        <v>100.56699523252341</v>
      </c>
      <c r="K146" s="14">
        <v>4.5367766924436115</v>
      </c>
    </row>
    <row r="147" spans="1:11" x14ac:dyDescent="0.25">
      <c r="A147" s="8" t="s">
        <v>390</v>
      </c>
      <c r="B147" s="8" t="s">
        <v>161</v>
      </c>
      <c r="C147" s="9" t="s">
        <v>21</v>
      </c>
      <c r="D147" s="3">
        <v>43942</v>
      </c>
      <c r="E147" s="3">
        <v>47594</v>
      </c>
      <c r="F147" s="10">
        <v>2000000</v>
      </c>
      <c r="G147" s="11"/>
      <c r="H147" s="12">
        <v>4.76</v>
      </c>
      <c r="I147" s="13">
        <v>98.694460043274006</v>
      </c>
      <c r="J147" s="13">
        <v>98.743831959253626</v>
      </c>
      <c r="K147" s="14">
        <v>4.95</v>
      </c>
    </row>
    <row r="148" spans="1:11" x14ac:dyDescent="0.25">
      <c r="A148" s="8" t="s">
        <v>391</v>
      </c>
      <c r="B148" s="8" t="s">
        <v>162</v>
      </c>
      <c r="C148" s="9" t="s">
        <v>255</v>
      </c>
      <c r="D148" s="3">
        <v>40294</v>
      </c>
      <c r="E148" s="3">
        <v>47599</v>
      </c>
      <c r="F148" s="10">
        <v>29000000</v>
      </c>
      <c r="G148" s="11">
        <v>0.104167</v>
      </c>
      <c r="H148" s="12">
        <v>4.3541670000000003</v>
      </c>
      <c r="I148" s="13">
        <v>100.11598700863215</v>
      </c>
      <c r="J148" s="13">
        <v>100.16607004365397</v>
      </c>
      <c r="K148" s="14">
        <v>4.3469480215230414</v>
      </c>
    </row>
    <row r="149" spans="1:11" x14ac:dyDescent="0.25">
      <c r="A149" s="8" t="s">
        <v>392</v>
      </c>
      <c r="B149" s="8" t="s">
        <v>163</v>
      </c>
      <c r="C149" s="9" t="s">
        <v>21</v>
      </c>
      <c r="D149" s="3">
        <v>43997</v>
      </c>
      <c r="E149" s="3">
        <v>47649</v>
      </c>
      <c r="F149" s="10">
        <v>10972500</v>
      </c>
      <c r="G149" s="11"/>
      <c r="H149" s="12">
        <v>5</v>
      </c>
      <c r="I149" s="13">
        <v>100.28539120270534</v>
      </c>
      <c r="J149" s="13">
        <v>100.33555898219643</v>
      </c>
      <c r="K149" s="14">
        <v>4.95</v>
      </c>
    </row>
    <row r="150" spans="1:11" x14ac:dyDescent="0.25">
      <c r="A150" s="8" t="s">
        <v>393</v>
      </c>
      <c r="B150" s="8" t="s">
        <v>164</v>
      </c>
      <c r="C150" s="9" t="s">
        <v>21</v>
      </c>
      <c r="D150" s="3">
        <v>41106</v>
      </c>
      <c r="E150" s="3">
        <v>47680</v>
      </c>
      <c r="F150" s="10">
        <v>20000000</v>
      </c>
      <c r="G150" s="11"/>
      <c r="H150" s="12">
        <v>4.3250000000000002</v>
      </c>
      <c r="I150" s="13">
        <v>95.722683504591672</v>
      </c>
      <c r="J150" s="13">
        <v>95.770568788986154</v>
      </c>
      <c r="K150" s="14">
        <v>4.95</v>
      </c>
    </row>
    <row r="151" spans="1:11" x14ac:dyDescent="0.25">
      <c r="A151" s="8" t="s">
        <v>394</v>
      </c>
      <c r="B151" s="8" t="s">
        <v>165</v>
      </c>
      <c r="C151" s="9" t="s">
        <v>255</v>
      </c>
      <c r="D151" s="3">
        <v>40052</v>
      </c>
      <c r="E151" s="3">
        <v>47722</v>
      </c>
      <c r="F151" s="10">
        <v>15000000</v>
      </c>
      <c r="G151" s="11">
        <v>0.15625</v>
      </c>
      <c r="H151" s="12">
        <v>4.40625</v>
      </c>
      <c r="I151" s="13">
        <v>100.62031461392627</v>
      </c>
      <c r="J151" s="13">
        <v>100.67064993889571</v>
      </c>
      <c r="K151" s="14">
        <v>4.3768963473211624</v>
      </c>
    </row>
    <row r="152" spans="1:11" x14ac:dyDescent="0.25">
      <c r="A152" s="8" t="s">
        <v>395</v>
      </c>
      <c r="B152" s="8" t="s">
        <v>166</v>
      </c>
      <c r="C152" s="9" t="s">
        <v>21</v>
      </c>
      <c r="D152" s="3">
        <v>44089</v>
      </c>
      <c r="E152" s="3">
        <v>47741</v>
      </c>
      <c r="F152" s="10">
        <v>1602300</v>
      </c>
      <c r="G152" s="11"/>
      <c r="H152" s="12">
        <v>5</v>
      </c>
      <c r="I152" s="13">
        <v>98.589420019750392</v>
      </c>
      <c r="J152" s="13">
        <v>98.638739389445107</v>
      </c>
      <c r="K152" s="14">
        <v>5.2</v>
      </c>
    </row>
    <row r="153" spans="1:11" x14ac:dyDescent="0.25">
      <c r="A153" s="8" t="s">
        <v>396</v>
      </c>
      <c r="B153" s="8" t="s">
        <v>167</v>
      </c>
      <c r="C153" s="9" t="s">
        <v>255</v>
      </c>
      <c r="D153" s="3">
        <v>39713</v>
      </c>
      <c r="E153" s="3">
        <v>47748</v>
      </c>
      <c r="F153" s="10">
        <v>15000000</v>
      </c>
      <c r="G153" s="11">
        <v>0.34375</v>
      </c>
      <c r="H153" s="12">
        <v>4.59375</v>
      </c>
      <c r="I153" s="13">
        <v>99.982643099586667</v>
      </c>
      <c r="J153" s="13">
        <v>100.03265942930132</v>
      </c>
      <c r="K153" s="14">
        <v>4.5922501972934757</v>
      </c>
    </row>
    <row r="154" spans="1:11" x14ac:dyDescent="0.25">
      <c r="A154" s="20" t="s">
        <v>397</v>
      </c>
      <c r="B154" s="20" t="s">
        <v>168</v>
      </c>
      <c r="C154" s="15" t="s">
        <v>255</v>
      </c>
      <c r="D154" s="16">
        <v>41177</v>
      </c>
      <c r="E154" s="3">
        <v>47751</v>
      </c>
      <c r="F154" s="10">
        <v>15000000</v>
      </c>
      <c r="G154" s="11">
        <v>5.4688000000000001E-2</v>
      </c>
      <c r="H154" s="12">
        <v>4.3046879999999996</v>
      </c>
      <c r="I154" s="13">
        <v>99.988771466318241</v>
      </c>
      <c r="J154" s="13">
        <v>100.03879086174911</v>
      </c>
      <c r="K154" s="14">
        <v>4.3030188219177514</v>
      </c>
    </row>
    <row r="155" spans="1:11" x14ac:dyDescent="0.25">
      <c r="A155" s="8" t="s">
        <v>398</v>
      </c>
      <c r="B155" s="8" t="s">
        <v>169</v>
      </c>
      <c r="C155" s="9" t="s">
        <v>255</v>
      </c>
      <c r="D155" s="3">
        <v>40470</v>
      </c>
      <c r="E155" s="3">
        <v>47775</v>
      </c>
      <c r="F155" s="10">
        <v>30000000</v>
      </c>
      <c r="G155" s="11">
        <v>0.15625</v>
      </c>
      <c r="H155" s="12">
        <v>4.40625</v>
      </c>
      <c r="I155" s="13">
        <v>100.09330976874654</v>
      </c>
      <c r="J155" s="13">
        <v>100.14338145947627</v>
      </c>
      <c r="K155" s="14">
        <v>4.3999412999480354</v>
      </c>
    </row>
    <row r="156" spans="1:11" x14ac:dyDescent="0.25">
      <c r="A156" s="8" t="s">
        <v>399</v>
      </c>
      <c r="B156" s="8" t="s">
        <v>170</v>
      </c>
      <c r="C156" s="9" t="s">
        <v>21</v>
      </c>
      <c r="D156" s="3">
        <v>44214</v>
      </c>
      <c r="E156" s="3">
        <v>47804</v>
      </c>
      <c r="F156" s="10">
        <v>7554600</v>
      </c>
      <c r="G156" s="11"/>
      <c r="H156" s="12">
        <v>5.35</v>
      </c>
      <c r="I156" s="13">
        <v>100.98686714226257</v>
      </c>
      <c r="J156" s="13">
        <v>101.03738583518015</v>
      </c>
      <c r="K156" s="14">
        <v>5.2</v>
      </c>
    </row>
    <row r="157" spans="1:11" x14ac:dyDescent="0.25">
      <c r="A157" s="8" t="s">
        <v>400</v>
      </c>
      <c r="B157" s="8" t="s">
        <v>171</v>
      </c>
      <c r="C157" s="9" t="s">
        <v>255</v>
      </c>
      <c r="D157" s="3">
        <v>39414</v>
      </c>
      <c r="E157" s="3">
        <v>47815</v>
      </c>
      <c r="F157" s="10">
        <v>5000000</v>
      </c>
      <c r="G157" s="11">
        <v>0.40625</v>
      </c>
      <c r="H157" s="12">
        <v>4.65625</v>
      </c>
      <c r="I157" s="13">
        <v>100.30239981411371</v>
      </c>
      <c r="J157" s="13">
        <v>100.35257610216479</v>
      </c>
      <c r="K157" s="14">
        <v>4.6398908536833829</v>
      </c>
    </row>
    <row r="158" spans="1:11" x14ac:dyDescent="0.25">
      <c r="A158" s="8" t="s">
        <v>401</v>
      </c>
      <c r="B158" s="8" t="s">
        <v>172</v>
      </c>
      <c r="C158" s="9" t="s">
        <v>255</v>
      </c>
      <c r="D158" s="3">
        <v>39832</v>
      </c>
      <c r="E158" s="3">
        <v>47867</v>
      </c>
      <c r="F158" s="10">
        <v>20000000</v>
      </c>
      <c r="G158" s="11">
        <v>0.34375</v>
      </c>
      <c r="H158" s="12">
        <v>4.59375</v>
      </c>
      <c r="I158" s="13">
        <v>100.52736357041532</v>
      </c>
      <c r="J158" s="13">
        <v>100.57765239661362</v>
      </c>
      <c r="K158" s="14">
        <v>4.5673664979623929</v>
      </c>
    </row>
    <row r="159" spans="1:11" x14ac:dyDescent="0.25">
      <c r="A159" s="8" t="s">
        <v>402</v>
      </c>
      <c r="B159" s="8" t="s">
        <v>173</v>
      </c>
      <c r="C159" s="9" t="s">
        <v>21</v>
      </c>
      <c r="D159" s="3">
        <v>44270</v>
      </c>
      <c r="E159" s="3">
        <v>47894</v>
      </c>
      <c r="F159" s="10">
        <v>11364100</v>
      </c>
      <c r="G159" s="11"/>
      <c r="H159" s="12">
        <v>5.4</v>
      </c>
      <c r="I159" s="13">
        <v>101.36345401959832</v>
      </c>
      <c r="J159" s="13">
        <v>101.41416110014839</v>
      </c>
      <c r="K159" s="14">
        <v>5.2</v>
      </c>
    </row>
    <row r="160" spans="1:11" x14ac:dyDescent="0.25">
      <c r="A160" s="8" t="s">
        <v>403</v>
      </c>
      <c r="B160" s="8" t="s">
        <v>174</v>
      </c>
      <c r="C160" s="9" t="s">
        <v>255</v>
      </c>
      <c r="D160" s="3">
        <v>41381</v>
      </c>
      <c r="E160" s="3">
        <v>47955</v>
      </c>
      <c r="F160" s="10">
        <v>10000000</v>
      </c>
      <c r="G160" s="11">
        <v>5.4688000000000001E-2</v>
      </c>
      <c r="H160" s="12">
        <v>4.3046879999999996</v>
      </c>
      <c r="I160" s="13">
        <v>100.07603126069179</v>
      </c>
      <c r="J160" s="13">
        <v>100.1260943078457</v>
      </c>
      <c r="K160" s="14">
        <v>4.2992668691988438</v>
      </c>
    </row>
    <row r="161" spans="1:11" x14ac:dyDescent="0.25">
      <c r="A161" s="8" t="s">
        <v>404</v>
      </c>
      <c r="B161" s="8" t="s">
        <v>175</v>
      </c>
      <c r="C161" s="9" t="s">
        <v>21</v>
      </c>
      <c r="D161" s="3">
        <v>44393</v>
      </c>
      <c r="E161" s="3">
        <v>47985</v>
      </c>
      <c r="F161" s="10">
        <v>4712500</v>
      </c>
      <c r="G161" s="11"/>
      <c r="H161" s="12">
        <v>5.45</v>
      </c>
      <c r="I161" s="13">
        <v>101.75545823603888</v>
      </c>
      <c r="J161" s="13">
        <v>101.80636141674725</v>
      </c>
      <c r="K161" s="14">
        <v>5.2</v>
      </c>
    </row>
    <row r="162" spans="1:11" x14ac:dyDescent="0.25">
      <c r="A162" s="8" t="s">
        <v>405</v>
      </c>
      <c r="B162" s="8" t="s">
        <v>176</v>
      </c>
      <c r="C162" s="9" t="s">
        <v>21</v>
      </c>
      <c r="D162" s="3">
        <v>41106</v>
      </c>
      <c r="E162" s="3">
        <v>48045</v>
      </c>
      <c r="F162" s="10">
        <v>40000000</v>
      </c>
      <c r="G162" s="11"/>
      <c r="H162" s="12">
        <v>4.3499999999999996</v>
      </c>
      <c r="I162" s="13">
        <v>93.725734154211167</v>
      </c>
      <c r="J162" s="13">
        <v>93.772620464443378</v>
      </c>
      <c r="K162" s="14">
        <v>5.2</v>
      </c>
    </row>
    <row r="163" spans="1:11" x14ac:dyDescent="0.25">
      <c r="A163" s="8" t="s">
        <v>406</v>
      </c>
      <c r="B163" s="8" t="s">
        <v>177</v>
      </c>
      <c r="C163" s="9" t="s">
        <v>255</v>
      </c>
      <c r="D163" s="3">
        <v>40385</v>
      </c>
      <c r="E163" s="3">
        <v>48055</v>
      </c>
      <c r="F163" s="10">
        <v>15000000</v>
      </c>
      <c r="G163" s="11">
        <v>0.114583</v>
      </c>
      <c r="H163" s="12">
        <v>4.3645829999999997</v>
      </c>
      <c r="I163" s="13">
        <v>100.47684088683904</v>
      </c>
      <c r="J163" s="13">
        <v>100.52710443905856</v>
      </c>
      <c r="K163" s="14">
        <v>4.3416977185947827</v>
      </c>
    </row>
    <row r="164" spans="1:11" x14ac:dyDescent="0.25">
      <c r="A164" s="8" t="s">
        <v>407</v>
      </c>
      <c r="B164" s="8" t="s">
        <v>178</v>
      </c>
      <c r="C164" s="9" t="s">
        <v>255</v>
      </c>
      <c r="D164" s="3">
        <v>41481</v>
      </c>
      <c r="E164" s="3">
        <v>48055</v>
      </c>
      <c r="F164" s="10">
        <v>10000000</v>
      </c>
      <c r="G164" s="11">
        <v>5.4688000000000001E-2</v>
      </c>
      <c r="H164" s="12">
        <v>4.3046879999999996</v>
      </c>
      <c r="I164" s="13">
        <v>100.45529688385874</v>
      </c>
      <c r="J164" s="13">
        <v>100.50554965868807</v>
      </c>
      <c r="K164" s="14">
        <v>4.2830351305161845</v>
      </c>
    </row>
    <row r="165" spans="1:11" x14ac:dyDescent="0.25">
      <c r="A165" s="8" t="s">
        <v>408</v>
      </c>
      <c r="B165" s="8" t="s">
        <v>179</v>
      </c>
      <c r="C165" s="9" t="s">
        <v>21</v>
      </c>
      <c r="D165" s="3">
        <v>44425</v>
      </c>
      <c r="E165" s="3">
        <v>48077</v>
      </c>
      <c r="F165" s="10">
        <v>5688900</v>
      </c>
      <c r="G165" s="11"/>
      <c r="H165" s="12">
        <v>5.45</v>
      </c>
      <c r="I165" s="13">
        <v>101.79402406446648</v>
      </c>
      <c r="J165" s="13">
        <v>101.84494653773534</v>
      </c>
      <c r="K165" s="14">
        <v>5.2</v>
      </c>
    </row>
    <row r="166" spans="1:11" x14ac:dyDescent="0.25">
      <c r="A166" s="8" t="s">
        <v>409</v>
      </c>
      <c r="B166" s="8" t="s">
        <v>180</v>
      </c>
      <c r="C166" s="9" t="s">
        <v>255</v>
      </c>
      <c r="D166" s="3">
        <v>40052</v>
      </c>
      <c r="E166" s="3">
        <v>48087</v>
      </c>
      <c r="F166" s="10">
        <v>15000000</v>
      </c>
      <c r="G166" s="11">
        <v>0.171875</v>
      </c>
      <c r="H166" s="12">
        <v>4.421875</v>
      </c>
      <c r="I166" s="13">
        <v>100.62727825598778</v>
      </c>
      <c r="J166" s="13">
        <v>100.67761706452004</v>
      </c>
      <c r="K166" s="14">
        <v>4.3921132908481599</v>
      </c>
    </row>
    <row r="167" spans="1:11" x14ac:dyDescent="0.25">
      <c r="A167" s="8" t="s">
        <v>410</v>
      </c>
      <c r="B167" s="8" t="s">
        <v>181</v>
      </c>
      <c r="C167" s="9" t="s">
        <v>255</v>
      </c>
      <c r="D167" s="3">
        <v>39713</v>
      </c>
      <c r="E167" s="3">
        <v>48113</v>
      </c>
      <c r="F167" s="10">
        <v>20000000</v>
      </c>
      <c r="G167" s="11">
        <v>0.375</v>
      </c>
      <c r="H167" s="12">
        <v>4.625</v>
      </c>
      <c r="I167" s="13">
        <v>99.983237682900338</v>
      </c>
      <c r="J167" s="13">
        <v>100.03325431005536</v>
      </c>
      <c r="K167" s="14">
        <v>4.6234624994451412</v>
      </c>
    </row>
    <row r="168" spans="1:11" x14ac:dyDescent="0.25">
      <c r="A168" s="8" t="s">
        <v>411</v>
      </c>
      <c r="B168" s="8" t="s">
        <v>182</v>
      </c>
      <c r="C168" s="9" t="s">
        <v>255</v>
      </c>
      <c r="D168" s="3">
        <v>41540</v>
      </c>
      <c r="E168" s="3">
        <v>48114</v>
      </c>
      <c r="F168" s="10">
        <v>5000000</v>
      </c>
      <c r="G168" s="11">
        <v>5.4688000000000001E-2</v>
      </c>
      <c r="H168" s="12">
        <v>4.3046879999999996</v>
      </c>
      <c r="I168" s="13">
        <v>99.981019601201425</v>
      </c>
      <c r="J168" s="13">
        <v>100.0310351187608</v>
      </c>
      <c r="K168" s="14">
        <v>4.3033524494566153</v>
      </c>
    </row>
    <row r="169" spans="1:11" x14ac:dyDescent="0.25">
      <c r="A169" s="8" t="s">
        <v>412</v>
      </c>
      <c r="B169" s="8" t="s">
        <v>183</v>
      </c>
      <c r="C169" s="9" t="s">
        <v>255</v>
      </c>
      <c r="D169" s="3">
        <v>41211</v>
      </c>
      <c r="E169" s="3">
        <v>48150</v>
      </c>
      <c r="F169" s="10">
        <v>15000000</v>
      </c>
      <c r="G169" s="11">
        <v>5.8594E-2</v>
      </c>
      <c r="H169" s="12">
        <v>4.3085940000000003</v>
      </c>
      <c r="I169" s="13">
        <v>100.12225660424642</v>
      </c>
      <c r="J169" s="13">
        <v>100.17234277563423</v>
      </c>
      <c r="K169" s="14">
        <v>4.3011812248919625</v>
      </c>
    </row>
    <row r="170" spans="1:11" x14ac:dyDescent="0.25">
      <c r="A170" s="8" t="s">
        <v>413</v>
      </c>
      <c r="B170" s="19" t="s">
        <v>184</v>
      </c>
      <c r="C170" s="9" t="s">
        <v>21</v>
      </c>
      <c r="D170" s="3">
        <v>44516</v>
      </c>
      <c r="E170" s="3">
        <v>48168</v>
      </c>
      <c r="F170" s="10">
        <v>3783400</v>
      </c>
      <c r="G170" s="11"/>
      <c r="H170" s="12">
        <v>5.45</v>
      </c>
      <c r="I170" s="13">
        <v>99.95</v>
      </c>
      <c r="J170" s="13">
        <v>100</v>
      </c>
      <c r="K170" s="14">
        <v>5.45</v>
      </c>
    </row>
    <row r="171" spans="1:11" x14ac:dyDescent="0.25">
      <c r="A171" s="8" t="s">
        <v>414</v>
      </c>
      <c r="B171" s="8" t="s">
        <v>185</v>
      </c>
      <c r="C171" s="9" t="s">
        <v>255</v>
      </c>
      <c r="D171" s="3">
        <v>39832</v>
      </c>
      <c r="E171" s="3">
        <v>48232</v>
      </c>
      <c r="F171" s="10">
        <v>20000000</v>
      </c>
      <c r="G171" s="11">
        <v>0.375</v>
      </c>
      <c r="H171" s="12">
        <v>4.625</v>
      </c>
      <c r="I171" s="13">
        <v>100.53801540592346</v>
      </c>
      <c r="J171" s="13">
        <v>100.58830956070381</v>
      </c>
      <c r="K171" s="14">
        <v>4.5979498216031454</v>
      </c>
    </row>
    <row r="172" spans="1:11" x14ac:dyDescent="0.25">
      <c r="A172" s="8" t="s">
        <v>415</v>
      </c>
      <c r="B172" s="8" t="s">
        <v>186</v>
      </c>
      <c r="C172" s="9" t="s">
        <v>21</v>
      </c>
      <c r="D172" s="3">
        <v>44635</v>
      </c>
      <c r="E172" s="3">
        <v>48288</v>
      </c>
      <c r="F172" s="10">
        <v>1000000</v>
      </c>
      <c r="G172" s="11"/>
      <c r="H172" s="12">
        <v>5.45</v>
      </c>
      <c r="I172" s="13">
        <v>99.95</v>
      </c>
      <c r="J172" s="13">
        <v>100</v>
      </c>
      <c r="K172" s="14">
        <v>5.45</v>
      </c>
    </row>
    <row r="173" spans="1:11" x14ac:dyDescent="0.25">
      <c r="A173" s="8" t="s">
        <v>416</v>
      </c>
      <c r="B173" s="8" t="s">
        <v>187</v>
      </c>
      <c r="C173" s="9" t="s">
        <v>255</v>
      </c>
      <c r="D173" s="3">
        <v>41381</v>
      </c>
      <c r="E173" s="3">
        <v>48321</v>
      </c>
      <c r="F173" s="10">
        <v>10000000</v>
      </c>
      <c r="G173" s="11">
        <v>5.8594E-2</v>
      </c>
      <c r="H173" s="12">
        <v>4.3085940000000003</v>
      </c>
      <c r="I173" s="13">
        <v>100.07638124100178</v>
      </c>
      <c r="J173" s="13">
        <v>100.1264444632334</v>
      </c>
      <c r="K173" s="14">
        <v>4.303152901411698</v>
      </c>
    </row>
    <row r="174" spans="1:11" x14ac:dyDescent="0.25">
      <c r="A174" s="8" t="s">
        <v>417</v>
      </c>
      <c r="B174" s="8" t="s">
        <v>188</v>
      </c>
      <c r="C174" s="9" t="s">
        <v>255</v>
      </c>
      <c r="D174" s="3">
        <v>40770</v>
      </c>
      <c r="E174" s="3">
        <v>48441</v>
      </c>
      <c r="F174" s="10">
        <v>25000000</v>
      </c>
      <c r="G174" s="11">
        <v>0.125</v>
      </c>
      <c r="H174" s="12">
        <v>4.375</v>
      </c>
      <c r="I174" s="13">
        <v>100.55893781886162</v>
      </c>
      <c r="J174" s="13">
        <v>100.60924244008166</v>
      </c>
      <c r="K174" s="14">
        <v>4.3485070495442342</v>
      </c>
    </row>
    <row r="175" spans="1:11" x14ac:dyDescent="0.25">
      <c r="A175" s="8" t="s">
        <v>418</v>
      </c>
      <c r="B175" s="8" t="s">
        <v>189</v>
      </c>
      <c r="C175" s="9" t="s">
        <v>255</v>
      </c>
      <c r="D175" s="3">
        <v>40052</v>
      </c>
      <c r="E175" s="3">
        <v>48453</v>
      </c>
      <c r="F175" s="10">
        <v>20000000</v>
      </c>
      <c r="G175" s="11">
        <v>0.1875</v>
      </c>
      <c r="H175" s="12">
        <v>4.4375</v>
      </c>
      <c r="I175" s="13">
        <v>100.63424189804927</v>
      </c>
      <c r="J175" s="13">
        <v>100.68458419014434</v>
      </c>
      <c r="K175" s="14">
        <v>4.4073281284250179</v>
      </c>
    </row>
    <row r="176" spans="1:11" x14ac:dyDescent="0.25">
      <c r="A176" s="8" t="s">
        <v>419</v>
      </c>
      <c r="B176" s="8" t="s">
        <v>190</v>
      </c>
      <c r="C176" s="9" t="s">
        <v>255</v>
      </c>
      <c r="D176" s="3">
        <v>39713</v>
      </c>
      <c r="E176" s="3">
        <v>48479</v>
      </c>
      <c r="F176" s="10">
        <v>20000000</v>
      </c>
      <c r="G176" s="11">
        <v>0.40625</v>
      </c>
      <c r="H176" s="12">
        <v>4.65625</v>
      </c>
      <c r="I176" s="13">
        <v>99.983832266213994</v>
      </c>
      <c r="J176" s="13">
        <v>100.03384919080939</v>
      </c>
      <c r="K176" s="14">
        <v>4.6546744303705081</v>
      </c>
    </row>
    <row r="177" spans="1:11" x14ac:dyDescent="0.25">
      <c r="A177" s="8" t="s">
        <v>420</v>
      </c>
      <c r="B177" s="8" t="s">
        <v>191</v>
      </c>
      <c r="C177" s="9" t="s">
        <v>255</v>
      </c>
      <c r="D177" s="3">
        <v>41540</v>
      </c>
      <c r="E177" s="3">
        <v>48480</v>
      </c>
      <c r="F177" s="10">
        <v>15000000</v>
      </c>
      <c r="G177" s="11">
        <v>5.8594E-2</v>
      </c>
      <c r="H177" s="12">
        <v>4.3085940000000003</v>
      </c>
      <c r="I177" s="13">
        <v>99.981104532914202</v>
      </c>
      <c r="J177" s="13">
        <v>100.03112009296068</v>
      </c>
      <c r="K177" s="14">
        <v>4.3072535786822623</v>
      </c>
    </row>
    <row r="178" spans="1:11" x14ac:dyDescent="0.25">
      <c r="A178" s="8" t="s">
        <v>421</v>
      </c>
      <c r="B178" s="8" t="s">
        <v>192</v>
      </c>
      <c r="C178" s="9" t="s">
        <v>255</v>
      </c>
      <c r="D178" s="3">
        <v>41177</v>
      </c>
      <c r="E178" s="3">
        <v>48482</v>
      </c>
      <c r="F178" s="10">
        <v>30000000</v>
      </c>
      <c r="G178" s="11">
        <v>6.25E-2</v>
      </c>
      <c r="H178" s="12">
        <v>4.3125</v>
      </c>
      <c r="I178" s="13">
        <v>99.988983778979559</v>
      </c>
      <c r="J178" s="13">
        <v>100.03900328061987</v>
      </c>
      <c r="K178" s="14">
        <v>4.3108186393090966</v>
      </c>
    </row>
    <row r="179" spans="1:11" x14ac:dyDescent="0.25">
      <c r="A179" s="8" t="s">
        <v>422</v>
      </c>
      <c r="B179" s="8" t="s">
        <v>193</v>
      </c>
      <c r="C179" s="9" t="s">
        <v>255</v>
      </c>
      <c r="D179" s="3">
        <v>41211</v>
      </c>
      <c r="E179" s="3">
        <v>48516</v>
      </c>
      <c r="F179" s="10">
        <v>10000000</v>
      </c>
      <c r="G179" s="11">
        <v>6.25E-2</v>
      </c>
      <c r="H179" s="12">
        <v>4.3125</v>
      </c>
      <c r="I179" s="13">
        <v>100.12273362456426</v>
      </c>
      <c r="J179" s="13">
        <v>100.17282003458155</v>
      </c>
      <c r="K179" s="14">
        <v>4.3050599938299063</v>
      </c>
    </row>
    <row r="180" spans="1:11" x14ac:dyDescent="0.25">
      <c r="A180" s="8" t="s">
        <v>423</v>
      </c>
      <c r="B180" s="8" t="s">
        <v>194</v>
      </c>
      <c r="C180" s="9" t="s">
        <v>255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100.5486672414316</v>
      </c>
      <c r="J180" s="13">
        <v>100.598966724794</v>
      </c>
      <c r="K180" s="14">
        <v>4.6285266654258814</v>
      </c>
    </row>
    <row r="181" spans="1:11" x14ac:dyDescent="0.25">
      <c r="A181" s="8" t="s">
        <v>424</v>
      </c>
      <c r="B181" s="8" t="s">
        <v>195</v>
      </c>
      <c r="C181" s="9" t="s">
        <v>255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100.07673122131176</v>
      </c>
      <c r="J181" s="13">
        <v>100.12679461862106</v>
      </c>
      <c r="K181" s="14">
        <v>4.3070389064447125</v>
      </c>
    </row>
    <row r="182" spans="1:11" x14ac:dyDescent="0.25">
      <c r="A182" s="8" t="s">
        <v>425</v>
      </c>
      <c r="B182" s="8" t="s">
        <v>196</v>
      </c>
      <c r="C182" s="9" t="s">
        <v>255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100.4581068304533</v>
      </c>
      <c r="J182" s="13">
        <v>100.50836101095878</v>
      </c>
      <c r="K182" s="14">
        <v>4.290687816041288</v>
      </c>
    </row>
    <row r="183" spans="1:11" x14ac:dyDescent="0.25">
      <c r="A183" s="8" t="s">
        <v>426</v>
      </c>
      <c r="B183" s="8" t="s">
        <v>197</v>
      </c>
      <c r="C183" s="9" t="s">
        <v>255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100.64120554011078</v>
      </c>
      <c r="J183" s="13">
        <v>100.69155131576865</v>
      </c>
      <c r="K183" s="14">
        <v>4.4225408604888825</v>
      </c>
    </row>
    <row r="184" spans="1:11" x14ac:dyDescent="0.25">
      <c r="A184" s="8" t="s">
        <v>427</v>
      </c>
      <c r="B184" s="8" t="s">
        <v>198</v>
      </c>
      <c r="C184" s="9" t="s">
        <v>255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99.984426849527651</v>
      </c>
      <c r="J184" s="13">
        <v>100.03444407156343</v>
      </c>
      <c r="K184" s="14">
        <v>4.6858859900761978</v>
      </c>
    </row>
    <row r="185" spans="1:11" x14ac:dyDescent="0.25">
      <c r="A185" s="8" t="s">
        <v>428</v>
      </c>
      <c r="B185" s="8" t="s">
        <v>199</v>
      </c>
      <c r="C185" s="9" t="s">
        <v>255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99.981189464627008</v>
      </c>
      <c r="J185" s="13">
        <v>100.03120506716058</v>
      </c>
      <c r="K185" s="14">
        <v>4.3111547012800688</v>
      </c>
    </row>
    <row r="186" spans="1:11" x14ac:dyDescent="0.25">
      <c r="A186" s="8" t="s">
        <v>429</v>
      </c>
      <c r="B186" s="8" t="s">
        <v>200</v>
      </c>
      <c r="C186" s="9" t="s">
        <v>255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100.48808139260973</v>
      </c>
      <c r="J186" s="13">
        <v>100.53835056789367</v>
      </c>
      <c r="K186" s="14">
        <v>4.3722947265098489</v>
      </c>
    </row>
    <row r="187" spans="1:11" x14ac:dyDescent="0.25">
      <c r="A187" s="8" t="s">
        <v>430</v>
      </c>
      <c r="B187" s="8" t="s">
        <v>201</v>
      </c>
      <c r="C187" s="9" t="s">
        <v>255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100.46091713674406</v>
      </c>
      <c r="J187" s="13">
        <v>100.5111727231056</v>
      </c>
      <c r="K187" s="14">
        <v>4.2983410529910593</v>
      </c>
    </row>
    <row r="188" spans="1:11" x14ac:dyDescent="0.25">
      <c r="A188" s="8" t="s">
        <v>431</v>
      </c>
      <c r="B188" s="8" t="s">
        <v>202</v>
      </c>
      <c r="C188" s="9" t="s">
        <v>255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100.64816918217227</v>
      </c>
      <c r="J188" s="13">
        <v>100.69851844139296</v>
      </c>
      <c r="K188" s="14">
        <v>4.4377514874767847</v>
      </c>
    </row>
    <row r="189" spans="1:11" x14ac:dyDescent="0.25">
      <c r="A189" s="8" t="s">
        <v>432</v>
      </c>
      <c r="B189" s="8" t="s">
        <v>203</v>
      </c>
      <c r="C189" s="9" t="s">
        <v>255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100.6379549227842</v>
      </c>
      <c r="J189" s="13">
        <v>100.68829907232036</v>
      </c>
      <c r="K189" s="14">
        <v>4.7796020434741617</v>
      </c>
    </row>
    <row r="190" spans="1:11" x14ac:dyDescent="0.25">
      <c r="A190" s="8" t="s">
        <v>433</v>
      </c>
      <c r="B190" s="8" t="s">
        <v>204</v>
      </c>
      <c r="C190" s="9" t="s">
        <v>255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100.65513282423377</v>
      </c>
      <c r="J190" s="13">
        <v>100.70548556701728</v>
      </c>
      <c r="K190" s="14">
        <v>4.4529600098256292</v>
      </c>
    </row>
    <row r="191" spans="1:11" x14ac:dyDescent="0.25">
      <c r="A191" s="8" t="s">
        <v>434</v>
      </c>
      <c r="B191" s="8" t="s">
        <v>205</v>
      </c>
      <c r="C191" s="9" t="s">
        <v>255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100.6491954285549</v>
      </c>
      <c r="J191" s="13">
        <v>100.69954520115547</v>
      </c>
      <c r="K191" s="14">
        <v>4.8101011681077788</v>
      </c>
    </row>
    <row r="192" spans="1:11" x14ac:dyDescent="0.25">
      <c r="A192" s="8" t="s">
        <v>435</v>
      </c>
      <c r="B192" s="8" t="s">
        <v>206</v>
      </c>
      <c r="C192" s="9" t="s">
        <v>21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97.318145232541966</v>
      </c>
      <c r="J192" s="13">
        <v>97.366828646865386</v>
      </c>
      <c r="K192" s="14">
        <v>5.669999999999999</v>
      </c>
    </row>
    <row r="193" spans="1:11" x14ac:dyDescent="0.25">
      <c r="A193" s="8" t="s">
        <v>436</v>
      </c>
      <c r="B193" s="8" t="s">
        <v>207</v>
      </c>
      <c r="C193" s="9" t="s">
        <v>21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97.310987083218109</v>
      </c>
      <c r="J193" s="13">
        <v>97.359666916676446</v>
      </c>
      <c r="K193" s="14">
        <v>5.669999999999999</v>
      </c>
    </row>
    <row r="194" spans="1:11" x14ac:dyDescent="0.25">
      <c r="A194" s="8" t="s">
        <v>437</v>
      </c>
      <c r="B194" s="8" t="s">
        <v>208</v>
      </c>
      <c r="C194" s="9" t="s">
        <v>255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100.66209646629527</v>
      </c>
      <c r="J194" s="13">
        <v>100.71245269264158</v>
      </c>
      <c r="K194" s="14">
        <v>4.4681664279722053</v>
      </c>
    </row>
    <row r="195" spans="1:11" x14ac:dyDescent="0.25">
      <c r="A195" s="8" t="s">
        <v>438</v>
      </c>
      <c r="B195" s="8" t="s">
        <v>209</v>
      </c>
      <c r="C195" s="9" t="s">
        <v>21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96.773616522761202</v>
      </c>
      <c r="J195" s="13">
        <v>96.822027536529461</v>
      </c>
      <c r="K195" s="14">
        <v>5.7249999999999988</v>
      </c>
    </row>
    <row r="196" spans="1:11" x14ac:dyDescent="0.25">
      <c r="A196" s="20" t="s">
        <v>439</v>
      </c>
      <c r="B196" s="20" t="s">
        <v>210</v>
      </c>
      <c r="C196" s="15" t="s">
        <v>21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96.769757008018402</v>
      </c>
      <c r="J196" s="24">
        <v>96.818166091063929</v>
      </c>
      <c r="K196" s="14">
        <v>5.7249999999999988</v>
      </c>
    </row>
    <row r="197" spans="1:11" x14ac:dyDescent="0.25">
      <c r="A197" s="20" t="s">
        <v>440</v>
      </c>
      <c r="B197" s="20" t="s">
        <v>211</v>
      </c>
      <c r="C197" s="15" t="s">
        <v>21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96.765903457261572</v>
      </c>
      <c r="J197" s="24">
        <v>96.814310612567851</v>
      </c>
      <c r="K197" s="14">
        <v>5.7249999999999988</v>
      </c>
    </row>
    <row r="198" spans="1:11" x14ac:dyDescent="0.25">
      <c r="A198" s="20" t="s">
        <v>441</v>
      </c>
      <c r="B198" s="20" t="s">
        <v>212</v>
      </c>
      <c r="C198" s="15" t="s">
        <v>21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94.63958760299144</v>
      </c>
      <c r="J198" s="24">
        <v>94.686931068525695</v>
      </c>
      <c r="K198" s="14">
        <v>5.7249999999999988</v>
      </c>
    </row>
    <row r="199" spans="1:11" x14ac:dyDescent="0.25">
      <c r="A199" s="8" t="s">
        <v>442</v>
      </c>
      <c r="B199" s="8" t="s">
        <v>213</v>
      </c>
      <c r="C199" s="9" t="s">
        <v>255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100.66043593432556</v>
      </c>
      <c r="J199" s="13">
        <v>100.71079132999056</v>
      </c>
      <c r="K199" s="14">
        <v>4.840593481215433</v>
      </c>
    </row>
    <row r="200" spans="1:11" x14ac:dyDescent="0.25">
      <c r="A200" s="8" t="s">
        <v>443</v>
      </c>
      <c r="B200" s="8" t="s">
        <v>214</v>
      </c>
      <c r="C200" s="9" t="s">
        <v>255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100.4993218983804</v>
      </c>
      <c r="J200" s="13">
        <v>100.54959669672876</v>
      </c>
      <c r="K200" s="14">
        <v>4.4028848900833326</v>
      </c>
    </row>
    <row r="201" spans="1:11" x14ac:dyDescent="0.25">
      <c r="A201" s="20" t="s">
        <v>444</v>
      </c>
      <c r="B201" s="20" t="s">
        <v>215</v>
      </c>
      <c r="C201" s="15" t="s">
        <v>21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94.24920114238752</v>
      </c>
      <c r="J201" s="24">
        <v>94.296349317046037</v>
      </c>
      <c r="K201" s="14">
        <v>5.7799999999999985</v>
      </c>
    </row>
    <row r="202" spans="1:11" x14ac:dyDescent="0.25">
      <c r="A202" s="20" t="s">
        <v>445</v>
      </c>
      <c r="B202" s="20" t="s">
        <v>216</v>
      </c>
      <c r="C202" s="15" t="s">
        <v>21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94.210220954888868</v>
      </c>
      <c r="J202" s="24">
        <v>94.257349629703711</v>
      </c>
      <c r="K202" s="14">
        <v>5.7799999999999985</v>
      </c>
    </row>
    <row r="203" spans="1:11" x14ac:dyDescent="0.25">
      <c r="A203" s="20" t="s">
        <v>446</v>
      </c>
      <c r="B203" s="20" t="s">
        <v>217</v>
      </c>
      <c r="C203" s="15" t="s">
        <v>21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94.373879868448626</v>
      </c>
      <c r="J203" s="24">
        <v>94.421090413655449</v>
      </c>
      <c r="K203" s="14">
        <v>5.7799999999999985</v>
      </c>
    </row>
    <row r="204" spans="1:11" x14ac:dyDescent="0.25">
      <c r="A204" s="20" t="s">
        <v>447</v>
      </c>
      <c r="B204" s="20" t="s">
        <v>218</v>
      </c>
      <c r="C204" s="15" t="s">
        <v>21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92.40674167796891</v>
      </c>
      <c r="J204" s="24">
        <v>92.452968162049928</v>
      </c>
      <c r="K204" s="14">
        <v>5.7799999999999985</v>
      </c>
    </row>
    <row r="205" spans="1:11" x14ac:dyDescent="0.25">
      <c r="A205" s="20" t="s">
        <v>448</v>
      </c>
      <c r="B205" s="20" t="s">
        <v>219</v>
      </c>
      <c r="C205" s="17" t="s">
        <v>21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91.153189620362213</v>
      </c>
      <c r="J205" s="24">
        <v>91.198789014869647</v>
      </c>
      <c r="K205" s="14">
        <v>5.8349999999999982</v>
      </c>
    </row>
    <row r="206" spans="1:11" x14ac:dyDescent="0.25">
      <c r="A206" s="20" t="s">
        <v>449</v>
      </c>
      <c r="B206" s="20" t="s">
        <v>220</v>
      </c>
      <c r="C206" s="17" t="s">
        <v>21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91.073941941144767</v>
      </c>
      <c r="J206" s="24">
        <v>91.119501691990763</v>
      </c>
      <c r="K206" s="14">
        <v>5.8349999999999982</v>
      </c>
    </row>
    <row r="207" spans="1:11" x14ac:dyDescent="0.25">
      <c r="A207" s="20" t="s">
        <v>450</v>
      </c>
      <c r="B207" s="20" t="s">
        <v>221</v>
      </c>
      <c r="C207" s="17" t="s">
        <v>21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91.426382071118837</v>
      </c>
      <c r="J207" s="24">
        <v>91.472118130183929</v>
      </c>
      <c r="K207" s="14">
        <v>5.8349999999999982</v>
      </c>
    </row>
    <row r="208" spans="1:11" x14ac:dyDescent="0.25">
      <c r="A208" s="20" t="s">
        <v>451</v>
      </c>
      <c r="B208" s="20" t="s">
        <v>222</v>
      </c>
      <c r="C208" s="17" t="s">
        <v>21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92.435131136387568</v>
      </c>
      <c r="J208" s="24">
        <v>92.481371822298712</v>
      </c>
      <c r="K208" s="14">
        <v>5.8349999999999982</v>
      </c>
    </row>
    <row r="209" spans="1:11" x14ac:dyDescent="0.25">
      <c r="A209" s="20" t="s">
        <v>452</v>
      </c>
      <c r="B209" s="20" t="s">
        <v>223</v>
      </c>
      <c r="C209" s="17" t="s">
        <v>21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93.434254145246214</v>
      </c>
      <c r="J209" s="24">
        <v>93.480994642567495</v>
      </c>
      <c r="K209" s="14">
        <v>5.8899999999999979</v>
      </c>
    </row>
    <row r="210" spans="1:11" x14ac:dyDescent="0.25">
      <c r="A210" s="20" t="s">
        <v>453</v>
      </c>
      <c r="B210" s="20" t="s">
        <v>224</v>
      </c>
      <c r="C210" s="17" t="s">
        <v>21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94.036871660162305</v>
      </c>
      <c r="J210" s="24">
        <v>94.08391361697079</v>
      </c>
      <c r="K210" s="14">
        <v>5.8899999999999979</v>
      </c>
    </row>
    <row r="211" spans="1:11" x14ac:dyDescent="0.25">
      <c r="A211" s="20" t="s">
        <v>454</v>
      </c>
      <c r="B211" s="20" t="s">
        <v>225</v>
      </c>
      <c r="C211" s="17" t="s">
        <v>21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93.4361069818396</v>
      </c>
      <c r="J211" s="24">
        <v>93.482848406042621</v>
      </c>
      <c r="K211" s="14">
        <v>5.8899999999999979</v>
      </c>
    </row>
    <row r="212" spans="1:11" x14ac:dyDescent="0.25">
      <c r="A212" s="20" t="s">
        <v>455</v>
      </c>
      <c r="B212" s="20" t="s">
        <v>226</v>
      </c>
      <c r="C212" s="17" t="s">
        <v>21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96.733281744514343</v>
      </c>
      <c r="J212" s="24">
        <v>96.781672580804738</v>
      </c>
      <c r="K212" s="14">
        <v>5.8899999999999979</v>
      </c>
    </row>
    <row r="213" spans="1:11" x14ac:dyDescent="0.25">
      <c r="A213" s="20" t="s">
        <v>456</v>
      </c>
      <c r="B213" s="20" t="s">
        <v>227</v>
      </c>
      <c r="C213" s="17" t="s">
        <v>21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96.109951049583643</v>
      </c>
      <c r="J213" s="24">
        <v>96.158030064615943</v>
      </c>
      <c r="K213" s="14">
        <v>5.9449999999999976</v>
      </c>
    </row>
    <row r="214" spans="1:11" x14ac:dyDescent="0.25">
      <c r="A214" s="20" t="s">
        <v>457</v>
      </c>
      <c r="B214" s="20" t="s">
        <v>228</v>
      </c>
      <c r="C214" s="17" t="s">
        <v>21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99.446551680270247</v>
      </c>
      <c r="J214" s="24">
        <v>99.496299830185336</v>
      </c>
      <c r="K214" s="14">
        <v>5.9449999999999976</v>
      </c>
    </row>
    <row r="215" spans="1:11" x14ac:dyDescent="0.25">
      <c r="A215" s="20" t="s">
        <v>458</v>
      </c>
      <c r="B215" s="20" t="s">
        <v>229</v>
      </c>
      <c r="C215" s="17" t="s">
        <v>21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100.0063420338259</v>
      </c>
      <c r="J215" s="24">
        <v>100.05637021893537</v>
      </c>
      <c r="K215" s="14">
        <v>5.9449999999999976</v>
      </c>
    </row>
    <row r="216" spans="1:11" x14ac:dyDescent="0.25">
      <c r="A216" s="20" t="s">
        <v>459</v>
      </c>
      <c r="B216" s="20" t="s">
        <v>230</v>
      </c>
      <c r="C216" s="17" t="s">
        <v>21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100.5741836273356</v>
      </c>
      <c r="J216" s="24">
        <v>100.62449587527323</v>
      </c>
      <c r="K216" s="14">
        <v>5.9449999999999976</v>
      </c>
    </row>
    <row r="217" spans="1:11" x14ac:dyDescent="0.25">
      <c r="A217" s="20" t="s">
        <v>460</v>
      </c>
      <c r="B217" s="20" t="s">
        <v>231</v>
      </c>
      <c r="C217" s="17" t="s">
        <v>21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100.57858830420938</v>
      </c>
      <c r="J217" s="24">
        <v>100.62890275558716</v>
      </c>
      <c r="K217" s="14">
        <v>5.9449999999999976</v>
      </c>
    </row>
    <row r="218" spans="1:11" x14ac:dyDescent="0.25">
      <c r="A218" s="20" t="s">
        <v>461</v>
      </c>
      <c r="B218" s="20" t="s">
        <v>232</v>
      </c>
      <c r="C218" s="17" t="s">
        <v>21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99.95</v>
      </c>
      <c r="J218" s="24">
        <v>100</v>
      </c>
      <c r="K218" s="14">
        <v>6</v>
      </c>
    </row>
    <row r="219" spans="1:11" x14ac:dyDescent="0.25">
      <c r="A219" s="20" t="s">
        <v>462</v>
      </c>
      <c r="B219" s="20" t="s">
        <v>233</v>
      </c>
      <c r="C219" s="17" t="s">
        <v>21</v>
      </c>
      <c r="D219" s="16">
        <v>44635</v>
      </c>
      <c r="E219" s="3">
        <v>51940</v>
      </c>
      <c r="F219" s="10">
        <v>1000000</v>
      </c>
      <c r="G219" s="22"/>
      <c r="H219" s="23">
        <v>6</v>
      </c>
      <c r="I219" s="24">
        <v>99.950000000000017</v>
      </c>
      <c r="J219" s="24">
        <v>100.00000000000001</v>
      </c>
      <c r="K219" s="14">
        <v>6</v>
      </c>
    </row>
    <row r="220" spans="1:11" x14ac:dyDescent="0.25">
      <c r="A220" s="20" t="s">
        <v>463</v>
      </c>
      <c r="B220" s="20" t="s">
        <v>234</v>
      </c>
      <c r="C220" s="17" t="s">
        <v>21</v>
      </c>
      <c r="D220" s="16">
        <v>43420</v>
      </c>
      <c r="E220" s="3">
        <v>54346</v>
      </c>
      <c r="F220" s="10">
        <v>12263200</v>
      </c>
      <c r="G220" s="22"/>
      <c r="H220" s="23">
        <v>5.5</v>
      </c>
      <c r="I220" s="24">
        <v>89.10667802007076</v>
      </c>
      <c r="J220" s="24">
        <v>89.151253646894205</v>
      </c>
      <c r="K220" s="14">
        <v>6.3499999999999988</v>
      </c>
    </row>
    <row r="221" spans="1:11" x14ac:dyDescent="0.25">
      <c r="A221" s="20" t="s">
        <v>464</v>
      </c>
      <c r="B221" s="20" t="s">
        <v>235</v>
      </c>
      <c r="C221" s="17" t="s">
        <v>21</v>
      </c>
      <c r="D221" s="16">
        <v>43480</v>
      </c>
      <c r="E221" s="3">
        <v>54438</v>
      </c>
      <c r="F221" s="10">
        <v>25000000</v>
      </c>
      <c r="H221" s="23">
        <v>5.5</v>
      </c>
      <c r="I221" s="24">
        <v>89.067035269205434</v>
      </c>
      <c r="J221" s="24">
        <v>89.111591064737794</v>
      </c>
      <c r="K221" s="14">
        <v>6.3499999999999988</v>
      </c>
    </row>
    <row r="222" spans="1:11" x14ac:dyDescent="0.25">
      <c r="A222" s="20" t="s">
        <v>465</v>
      </c>
      <c r="B222" s="20" t="s">
        <v>236</v>
      </c>
      <c r="C222" s="17" t="s">
        <v>21</v>
      </c>
      <c r="D222" s="16">
        <v>43570</v>
      </c>
      <c r="E222" s="3">
        <v>54528</v>
      </c>
      <c r="F222" s="10">
        <v>56000000</v>
      </c>
      <c r="H222" s="23">
        <v>5.55</v>
      </c>
      <c r="I222" s="24">
        <v>89.671274413550307</v>
      </c>
      <c r="J222" s="24">
        <v>89.716132479790204</v>
      </c>
      <c r="K222" s="14">
        <v>6.3499999999999988</v>
      </c>
    </row>
    <row r="223" spans="1:11" x14ac:dyDescent="0.25">
      <c r="A223" s="20" t="s">
        <v>466</v>
      </c>
      <c r="B223" s="20" t="s">
        <v>237</v>
      </c>
      <c r="C223" s="17" t="s">
        <v>21</v>
      </c>
      <c r="D223" s="16">
        <v>43661</v>
      </c>
      <c r="E223" s="3">
        <v>54619</v>
      </c>
      <c r="F223" s="10">
        <v>58000000</v>
      </c>
      <c r="H223" s="23">
        <v>5.6</v>
      </c>
      <c r="I223" s="24">
        <v>90.280155038134481</v>
      </c>
      <c r="J223" s="24">
        <v>90.325317696982964</v>
      </c>
      <c r="K223" s="14">
        <v>6.3499999999999988</v>
      </c>
    </row>
    <row r="224" spans="1:11" x14ac:dyDescent="0.25">
      <c r="A224" s="20" t="s">
        <v>467</v>
      </c>
      <c r="B224" s="20" t="s">
        <v>238</v>
      </c>
      <c r="C224" s="17" t="s">
        <v>21</v>
      </c>
      <c r="D224" s="16">
        <v>43753</v>
      </c>
      <c r="E224" s="3">
        <v>54711</v>
      </c>
      <c r="F224" s="10">
        <v>55400000</v>
      </c>
      <c r="H224" s="23">
        <v>5.65</v>
      </c>
      <c r="I224" s="24">
        <v>90.294870142635588</v>
      </c>
      <c r="J224" s="24">
        <v>90.340040162716946</v>
      </c>
      <c r="K224" s="14">
        <v>6.3999999999999986</v>
      </c>
    </row>
    <row r="225" spans="1:11" x14ac:dyDescent="0.25">
      <c r="A225" s="20" t="s">
        <v>468</v>
      </c>
      <c r="B225" s="20" t="s">
        <v>239</v>
      </c>
      <c r="C225" s="17" t="s">
        <v>21</v>
      </c>
      <c r="D225" s="16">
        <v>43847</v>
      </c>
      <c r="E225" s="3">
        <v>18280</v>
      </c>
      <c r="F225" s="10">
        <v>27000000</v>
      </c>
      <c r="H225" s="23">
        <v>5.6899999999999995</v>
      </c>
      <c r="I225" s="24">
        <v>90.778460881268416</v>
      </c>
      <c r="J225" s="24">
        <v>90.823872817677255</v>
      </c>
      <c r="K225" s="14">
        <v>6.3999999999999986</v>
      </c>
    </row>
    <row r="226" spans="1:11" x14ac:dyDescent="0.25">
      <c r="A226" s="20" t="s">
        <v>469</v>
      </c>
      <c r="B226" s="20" t="s">
        <v>240</v>
      </c>
      <c r="C226" s="17" t="s">
        <v>21</v>
      </c>
      <c r="D226" s="16">
        <v>43942</v>
      </c>
      <c r="E226" s="3">
        <v>54899</v>
      </c>
      <c r="F226" s="10">
        <v>20560900</v>
      </c>
      <c r="H226" s="23">
        <v>5.6899999999999995</v>
      </c>
      <c r="I226" s="24">
        <v>90.747615870906841</v>
      </c>
      <c r="J226" s="24">
        <v>90.79301237709538</v>
      </c>
      <c r="K226" s="14">
        <v>6.3999999999999986</v>
      </c>
    </row>
    <row r="227" spans="1:11" x14ac:dyDescent="0.25">
      <c r="A227" s="20" t="s">
        <v>470</v>
      </c>
      <c r="B227" s="20" t="s">
        <v>241</v>
      </c>
      <c r="C227" s="17" t="s">
        <v>21</v>
      </c>
      <c r="D227" s="16">
        <v>43997</v>
      </c>
      <c r="E227" s="3">
        <v>18429</v>
      </c>
      <c r="F227" s="10">
        <v>61691100</v>
      </c>
      <c r="H227" s="23">
        <v>6.05</v>
      </c>
      <c r="I227" s="24">
        <v>95.404830475245021</v>
      </c>
      <c r="J227" s="24">
        <v>95.45255675362182</v>
      </c>
      <c r="K227" s="14">
        <v>6.3999999999999986</v>
      </c>
    </row>
    <row r="228" spans="1:11" x14ac:dyDescent="0.25">
      <c r="A228" s="20" t="s">
        <v>471</v>
      </c>
      <c r="B228" s="20" t="s">
        <v>242</v>
      </c>
      <c r="C228" s="17" t="s">
        <v>21</v>
      </c>
      <c r="D228" s="16">
        <v>44089</v>
      </c>
      <c r="E228" s="3">
        <v>55046</v>
      </c>
      <c r="F228" s="10">
        <v>29489000</v>
      </c>
      <c r="H228" s="23">
        <v>6.1</v>
      </c>
      <c r="I228" s="24">
        <v>95.413329332052115</v>
      </c>
      <c r="J228" s="24">
        <v>95.461059861983102</v>
      </c>
      <c r="K228" s="14">
        <v>6.4499999999999984</v>
      </c>
    </row>
    <row r="229" spans="1:11" x14ac:dyDescent="0.25">
      <c r="A229" s="20" t="s">
        <v>472</v>
      </c>
      <c r="B229" s="20" t="s">
        <v>243</v>
      </c>
      <c r="C229" s="17" t="s">
        <v>21</v>
      </c>
      <c r="D229" s="16">
        <v>44214</v>
      </c>
      <c r="E229" s="3">
        <v>55109</v>
      </c>
      <c r="F229" s="10">
        <v>39988700</v>
      </c>
      <c r="H229" s="23">
        <v>6.35</v>
      </c>
      <c r="I229" s="24">
        <v>98.651046773966527</v>
      </c>
      <c r="J229" s="24">
        <v>98.700396972452751</v>
      </c>
      <c r="K229" s="14">
        <v>6.4499999999999984</v>
      </c>
    </row>
    <row r="230" spans="1:11" x14ac:dyDescent="0.25">
      <c r="A230" s="20" t="s">
        <v>473</v>
      </c>
      <c r="B230" s="20" t="s">
        <v>244</v>
      </c>
      <c r="C230" s="17" t="s">
        <v>21</v>
      </c>
      <c r="D230" s="16">
        <v>44270</v>
      </c>
      <c r="E230" s="3">
        <v>55199</v>
      </c>
      <c r="F230" s="10">
        <v>29281500</v>
      </c>
      <c r="H230" s="23">
        <v>6.4</v>
      </c>
      <c r="I230" s="24">
        <v>99.298576872156161</v>
      </c>
      <c r="J230" s="24">
        <v>99.348250997654986</v>
      </c>
      <c r="K230" s="14">
        <v>6.4499999999999984</v>
      </c>
    </row>
    <row r="231" spans="1:11" x14ac:dyDescent="0.25">
      <c r="A231" s="20" t="s">
        <v>474</v>
      </c>
      <c r="B231" s="20" t="s">
        <v>245</v>
      </c>
      <c r="C231" s="17" t="s">
        <v>21</v>
      </c>
      <c r="D231" s="16">
        <v>44393</v>
      </c>
      <c r="E231" s="3">
        <v>55290</v>
      </c>
      <c r="F231" s="10">
        <v>28169500</v>
      </c>
      <c r="H231" s="23">
        <v>6.45</v>
      </c>
      <c r="I231" s="24">
        <v>99.950000000000017</v>
      </c>
      <c r="J231" s="24">
        <v>100.00000000000001</v>
      </c>
      <c r="K231" s="14">
        <v>6.4499999999999984</v>
      </c>
    </row>
    <row r="232" spans="1:11" x14ac:dyDescent="0.25">
      <c r="A232" s="20" t="s">
        <v>475</v>
      </c>
      <c r="B232" s="20" t="s">
        <v>246</v>
      </c>
      <c r="C232" s="17" t="s">
        <v>21</v>
      </c>
      <c r="D232" s="16">
        <v>44425</v>
      </c>
      <c r="E232" s="3">
        <v>55382</v>
      </c>
      <c r="F232" s="10">
        <v>25646600</v>
      </c>
      <c r="H232" s="23">
        <v>6.5</v>
      </c>
      <c r="I232" s="24">
        <v>100.60528830896939</v>
      </c>
      <c r="J232" s="24">
        <v>100.6556161170279</v>
      </c>
      <c r="K232" s="14">
        <v>6.4499999999999984</v>
      </c>
    </row>
    <row r="233" spans="1:11" x14ac:dyDescent="0.25">
      <c r="A233" s="20" t="s">
        <v>476</v>
      </c>
      <c r="B233" s="20" t="s">
        <v>247</v>
      </c>
      <c r="C233" s="17" t="s">
        <v>21</v>
      </c>
      <c r="D233" s="16">
        <v>44516</v>
      </c>
      <c r="E233" s="3">
        <v>55473</v>
      </c>
      <c r="F233" s="10">
        <v>23852300</v>
      </c>
      <c r="H233" s="23">
        <v>6.5</v>
      </c>
      <c r="I233" s="24">
        <v>99.949999999999989</v>
      </c>
      <c r="J233" s="24">
        <v>99.999999999999986</v>
      </c>
      <c r="K233" s="14">
        <v>6.5</v>
      </c>
    </row>
    <row r="234" spans="1:11" x14ac:dyDescent="0.25">
      <c r="A234" s="20" t="s">
        <v>477</v>
      </c>
      <c r="B234" s="20" t="s">
        <v>248</v>
      </c>
      <c r="C234" s="17" t="s">
        <v>21</v>
      </c>
      <c r="D234" s="16">
        <v>44635</v>
      </c>
      <c r="E234" s="3">
        <v>55593</v>
      </c>
      <c r="F234" s="10">
        <v>4247200</v>
      </c>
      <c r="H234" s="23">
        <v>6.5</v>
      </c>
      <c r="I234" s="24">
        <v>99.95</v>
      </c>
      <c r="J234" s="24">
        <v>100</v>
      </c>
      <c r="K234" s="14">
        <v>6.5</v>
      </c>
    </row>
    <row r="235" spans="1:11" x14ac:dyDescent="0.25">
      <c r="A235" s="25"/>
      <c r="B235" s="25"/>
      <c r="C235" s="17"/>
      <c r="D235" s="26"/>
      <c r="E235" s="3"/>
      <c r="F235" s="4"/>
      <c r="H235" s="23"/>
      <c r="I235" s="27"/>
      <c r="J235" s="27"/>
      <c r="K235" s="14"/>
    </row>
    <row r="236" spans="1:11" x14ac:dyDescent="0.25">
      <c r="A236" s="28" t="s">
        <v>249</v>
      </c>
      <c r="B236" s="28"/>
      <c r="F236" s="1"/>
    </row>
    <row r="237" spans="1:11" x14ac:dyDescent="0.25">
      <c r="A237" s="28" t="s">
        <v>250</v>
      </c>
      <c r="B237" s="28"/>
      <c r="F237" s="1"/>
    </row>
    <row r="238" spans="1:11" x14ac:dyDescent="0.25">
      <c r="A238" s="28" t="s">
        <v>251</v>
      </c>
      <c r="B238" s="28"/>
      <c r="F238" s="1"/>
    </row>
    <row r="239" spans="1:11" x14ac:dyDescent="0.25">
      <c r="A239" s="28" t="s">
        <v>252</v>
      </c>
      <c r="B239" s="28"/>
      <c r="F23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Sonia A Beneby</cp:lastModifiedBy>
  <dcterms:created xsi:type="dcterms:W3CDTF">2022-03-15T13:36:10Z</dcterms:created>
  <dcterms:modified xsi:type="dcterms:W3CDTF">2022-03-16T14:36:16Z</dcterms:modified>
</cp:coreProperties>
</file>