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BJBodie\Documents\BRS IPOs\March 2025 BRS IPO 29M\"/>
    </mc:Choice>
  </mc:AlternateContent>
  <xr:revisionPtr revIDLastSave="0" documentId="8_{1EFE873E-9CCA-48F2-B1E3-B2DBE0B8EAAD}" xr6:coauthVersionLast="47" xr6:coauthVersionMax="47" xr10:uidLastSave="{00000000-0000-0000-0000-000000000000}"/>
  <bookViews>
    <workbookView xWindow="-24120" yWindow="420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1" l="1"/>
  <c r="F3" i="1"/>
  <c r="F4" i="1"/>
  <c r="F5" i="1"/>
  <c r="F6" i="1"/>
  <c r="F7" i="1"/>
</calcChain>
</file>

<file path=xl/sharedStrings.xml><?xml version="1.0" encoding="utf-8"?>
<sst xmlns="http://schemas.openxmlformats.org/spreadsheetml/2006/main" count="12" uniqueCount="12">
  <si>
    <t>Security ID</t>
  </si>
  <si>
    <t xml:space="preserve">Customer Amount </t>
  </si>
  <si>
    <t>Price Per Unit</t>
  </si>
  <si>
    <t>Unit Share</t>
  </si>
  <si>
    <t>Total Bid Amount</t>
  </si>
  <si>
    <t>Interest Rate</t>
  </si>
  <si>
    <t>BSBGR1790272</t>
  </si>
  <si>
    <t>BSBGR1790298</t>
  </si>
  <si>
    <t>BSBGR1790314</t>
  </si>
  <si>
    <t>BSBGR1790348</t>
  </si>
  <si>
    <t>BSBGR1790447</t>
  </si>
  <si>
    <t>BSBGR1790546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</si>
</sst>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&quot;$&quot;* #,##0.000000_);_(&quot;$&quot;* \(#,##0.0000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2" xfId="0" applyFont="1" applyBorder="1" applyAlignment="1" applyProtection="1">
      <alignment horizontal="center" vertical="center" wrapText="1"/>
    </xf>
    <xf numFmtId="165" fontId="2" fillId="0" borderId="0" xfId="1" applyNumberFormat="1" applyFont="1" applyAlignment="1" applyProtection="1">
      <alignment horizontal="center"/>
    </xf>
    <xf numFmtId="10" fontId="2" fillId="0" borderId="0" xfId="0" applyNumberFormat="1" applyFont="1" applyProtection="1"/>
    <xf numFmtId="164" fontId="2" fillId="0" borderId="0" xfId="1" applyFont="1" applyProtection="1">
      <protection locked="0"/>
    </xf>
    <xf numFmtId="0" fontId="2" fillId="0" borderId="0" xfId="0" applyFont="1" applyAlignment="1" applyProtection="1">
      <alignment horizontal="center" vertical="top" wrapText="1"/>
    </xf>
    <xf numFmtId="164" fontId="2" fillId="0" borderId="0" xfId="1" applyFont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center" wrapText="1"/>
    </xf>
    <xf numFmtId="164" fontId="2" fillId="0" borderId="0" xfId="1" applyFont="1" applyProtection="1"/>
    <xf numFmtId="164" fontId="2" fillId="0" borderId="0" xfId="1" applyFont="1" applyAlignment="1" applyProtection="1">
      <alignment horizontal="center"/>
    </xf>
    <xf numFmtId="0" fontId="2" fillId="0" borderId="0" xfId="0" applyFont="1" applyProtection="1"/>
    <xf numFmtId="164" fontId="2" fillId="2" borderId="0" xfId="1" applyFont="1" applyFill="1" applyAlignment="1" applyProtection="1">
      <alignment horizontal="center" vertical="top" wrapText="1"/>
    </xf>
  </cellXfs>
  <cellStyles count="2">
    <cellStyle name="Currency" xfId="1" builtinId="4"/>
    <cellStyle name="Normal" xfId="0" builtinId="0"/>
  </cellStyles>
  <dxfs count="8">
    <dxf>
      <font>
        <strike val="0"/>
        <outline val="0"/>
        <shadow val="0"/>
        <u val="none"/>
        <vertAlign val="baseline"/>
        <color auto="1"/>
      </font>
      <border>
        <left style="medium">
          <color indexed="64"/>
        </left>
        <right/>
      </border>
      <protection locked="0" hidden="0"/>
    </dxf>
    <dxf>
      <font>
        <strike val="0"/>
        <outline val="0"/>
        <shadow val="0"/>
        <u val="none"/>
        <vertAlign val="baseline"/>
        <color auto="1"/>
      </font>
      <numFmt numFmtId="164" formatCode="_(&quot;$&quot;* #,##0.00_);_(&quot;$&quot;* \(#,##0.00\);_(&quot;$&quot;* &quot;-&quot;??_);_(@_)"/>
      <protection locked="1" hidden="0"/>
    </dxf>
    <dxf>
      <font>
        <strike val="0"/>
        <outline val="0"/>
        <shadow val="0"/>
        <u val="none"/>
        <vertAlign val="baseline"/>
        <color auto="1"/>
      </font>
      <numFmt numFmtId="14" formatCode="0.00%"/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auto="1"/>
      </font>
      <alignment horizont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auto="1"/>
      </font>
      <alignment horizontal="center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color auto="1"/>
      </font>
      <protection locked="1" hidden="0"/>
    </dxf>
    <dxf>
      <font>
        <strike val="0"/>
        <outline val="0"/>
        <shadow val="0"/>
        <u val="none"/>
        <vertAlign val="baseline"/>
        <color auto="1"/>
      </font>
      <alignment horizontal="center" vertical="top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F7" totalsRowShown="0" headerRowDxfId="7" dataDxfId="6">
  <autoFilter ref="A1:F7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000-000001000000}" name="Security ID" dataDxfId="5"/>
    <tableColumn id="2" xr3:uid="{00000000-0010-0000-0000-000002000000}" name="Customer Amount " dataDxfId="0" dataCellStyle="Currency"/>
    <tableColumn id="17" xr3:uid="{00000000-0010-0000-0000-000011000000}" name="Unit Share" dataDxfId="4" dataCellStyle="Currency"/>
    <tableColumn id="16" xr3:uid="{00000000-0010-0000-0000-000010000000}" name="Price Per Unit" dataDxfId="3" dataCellStyle="Currency"/>
    <tableColumn id="4" xr3:uid="{00000000-0010-0000-0000-000004000000}" name="Interest Rate" dataDxfId="2" dataCellStyle="Currency"/>
    <tableColumn id="3" xr3:uid="{00000000-0010-0000-0000-000003000000}" name="Total Bid Amount" dataDxfId="1" dataCellStyle="Currency">
      <calculatedColumnFormula>Table2[[#This Row],[Customer Amount ]]*Table2[[#This Row],[Price Per Unit]]/100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zoomScale="106" zoomScaleNormal="106" workbookViewId="0">
      <selection activeCell="C4" sqref="C4"/>
    </sheetView>
  </sheetViews>
  <sheetFormatPr defaultColWidth="13.36328125" defaultRowHeight="14.5" x14ac:dyDescent="0.35"/>
  <cols>
    <col min="1" max="1" width="13.36328125" style="10"/>
    <col min="2" max="2" width="13.36328125" style="8"/>
    <col min="3" max="4" width="13.36328125" style="9"/>
    <col min="5" max="5" width="13.36328125" style="10"/>
    <col min="6" max="6" width="13.36328125" style="8"/>
    <col min="7" max="16384" width="13.36328125" style="10"/>
  </cols>
  <sheetData>
    <row r="1" spans="1:6" s="5" customFormat="1" ht="29.5" thickBot="1" x14ac:dyDescent="0.4">
      <c r="A1" s="5" t="s">
        <v>0</v>
      </c>
      <c r="B1" s="11" t="s">
        <v>1</v>
      </c>
      <c r="C1" s="6" t="s">
        <v>3</v>
      </c>
      <c r="D1" s="6" t="s">
        <v>2</v>
      </c>
      <c r="E1" s="5" t="s">
        <v>5</v>
      </c>
      <c r="F1" s="11" t="s">
        <v>4</v>
      </c>
    </row>
    <row r="2" spans="1:6" ht="15" thickBot="1" x14ac:dyDescent="0.4">
      <c r="A2" s="7" t="s">
        <v>6</v>
      </c>
      <c r="B2" s="4">
        <v>0</v>
      </c>
      <c r="C2" s="9">
        <v>100</v>
      </c>
      <c r="D2" s="2">
        <v>101.446708</v>
      </c>
      <c r="E2" s="3">
        <v>3.6999999999999998E-2</v>
      </c>
      <c r="F2" s="8">
        <f>Table2[[#This Row],[Customer Amount ]]*Table2[[#This Row],[Price Per Unit]]/100</f>
        <v>0</v>
      </c>
    </row>
    <row r="3" spans="1:6" ht="15" thickBot="1" x14ac:dyDescent="0.4">
      <c r="A3" s="1" t="s">
        <v>7</v>
      </c>
      <c r="B3" s="4">
        <v>0</v>
      </c>
      <c r="C3" s="9">
        <v>100</v>
      </c>
      <c r="D3" s="2">
        <v>101.62617</v>
      </c>
      <c r="E3" s="3">
        <v>4.1599999999999998E-2</v>
      </c>
      <c r="F3" s="8">
        <f>Table2[[#This Row],[Customer Amount ]]*Table2[[#This Row],[Price Per Unit]]/100</f>
        <v>0</v>
      </c>
    </row>
    <row r="4" spans="1:6" ht="15" thickBot="1" x14ac:dyDescent="0.4">
      <c r="A4" s="1" t="s">
        <v>8</v>
      </c>
      <c r="B4" s="4">
        <v>0</v>
      </c>
      <c r="C4" s="9">
        <v>100</v>
      </c>
      <c r="D4" s="2">
        <v>101.883506</v>
      </c>
      <c r="E4" s="3">
        <v>4.82E-2</v>
      </c>
      <c r="F4" s="8">
        <f>Table2[[#This Row],[Customer Amount ]]*Table2[[#This Row],[Price Per Unit]]/100</f>
        <v>0</v>
      </c>
    </row>
    <row r="5" spans="1:6" ht="15" thickBot="1" x14ac:dyDescent="0.4">
      <c r="A5" s="1" t="s">
        <v>9</v>
      </c>
      <c r="B5" s="4">
        <v>0</v>
      </c>
      <c r="C5" s="9">
        <v>100</v>
      </c>
      <c r="D5" s="2">
        <v>102.175715</v>
      </c>
      <c r="E5" s="3">
        <v>5.57E-2</v>
      </c>
      <c r="F5" s="8">
        <f>Table2[[#This Row],[Customer Amount ]]*Table2[[#This Row],[Price Per Unit]]/100</f>
        <v>0</v>
      </c>
    </row>
    <row r="6" spans="1:6" ht="15" thickBot="1" x14ac:dyDescent="0.4">
      <c r="A6" s="1" t="s">
        <v>10</v>
      </c>
      <c r="B6" s="4">
        <v>0</v>
      </c>
      <c r="C6" s="9">
        <v>100</v>
      </c>
      <c r="D6" s="2">
        <v>102.401532</v>
      </c>
      <c r="E6" s="3">
        <v>6.1499999999999999E-2</v>
      </c>
      <c r="F6" s="8">
        <f>Table2[[#This Row],[Customer Amount ]]*Table2[[#This Row],[Price Per Unit]]/100</f>
        <v>0</v>
      </c>
    </row>
    <row r="7" spans="1:6" ht="15" thickBot="1" x14ac:dyDescent="0.4">
      <c r="A7" s="1" t="s">
        <v>11</v>
      </c>
      <c r="B7" s="4">
        <v>0</v>
      </c>
      <c r="C7" s="9">
        <v>100</v>
      </c>
      <c r="D7" s="2">
        <v>102.596092</v>
      </c>
      <c r="E7" s="3">
        <v>6.6500000000000004E-2</v>
      </c>
      <c r="F7" s="8">
        <f>Table2[[#This Row],[Customer Amount ]]*Table2[[#This Row],[Price Per Unit]]/100</f>
        <v>0</v>
      </c>
    </row>
  </sheetData>
  <sheetProtection algorithmName="SHA-512" hashValue="OM7bY9oNLpokBshbhoDjYWijMMHmJm3gLT2zsg11IOIM65SR1N3EeuX4kI1ipB/HtONwAtAvigAi7cVesaeDAQ==" saltValue="x+9yIXQiZW9IAJbhLGfCDA==" spinCount="100000" sheet="1" objects="1" scenarios="1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Central Bank of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Bercario J Bodie</dc:creator>
  <cp:lastModifiedBy>Bercario J Bodie</cp:lastModifiedBy>
  <dcterms:created xsi:type="dcterms:W3CDTF">2023-03-03T15:59:37Z</dcterms:created>
  <dcterms:modified xsi:type="dcterms:W3CDTF">2025-02-26T16:34:51Z</dcterms:modified>
</cp:coreProperties>
</file>