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JBodie\Documents\BRS IPOs\May 2025\"/>
    </mc:Choice>
  </mc:AlternateContent>
  <xr:revisionPtr revIDLastSave="0" documentId="8_{196F820F-7A46-4F3F-8FB3-D34D92096734}" xr6:coauthVersionLast="47" xr6:coauthVersionMax="47" xr10:uidLastSave="{00000000-0000-0000-0000-000000000000}"/>
  <bookViews>
    <workbookView xWindow="-24120" yWindow="420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</calcChain>
</file>

<file path=xl/sharedStrings.xml><?xml version="1.0" encoding="utf-8"?>
<sst xmlns="http://schemas.openxmlformats.org/spreadsheetml/2006/main" count="12" uniqueCount="12">
  <si>
    <t>Security ID</t>
  </si>
  <si>
    <t xml:space="preserve">Customer Amount </t>
  </si>
  <si>
    <t>Price Per Unit</t>
  </si>
  <si>
    <t>Unit Share</t>
  </si>
  <si>
    <t>Interest Rate</t>
  </si>
  <si>
    <t>Total Cost</t>
  </si>
  <si>
    <t>BSBGR1391279</t>
  </si>
  <si>
    <t>BSBGR1391303</t>
  </si>
  <si>
    <t>BSBGR1550320</t>
  </si>
  <si>
    <t>BSBGR1780349</t>
  </si>
  <si>
    <t>BSBGR1760440</t>
  </si>
  <si>
    <t>BSBGR1780547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</si>
</sst>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.000000_);_(&quot;$&quot;* \(#,##0.000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top" wrapText="1"/>
    </xf>
    <xf numFmtId="164" fontId="2" fillId="0" borderId="0" xfId="1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2" fillId="0" borderId="0" xfId="1" applyFont="1"/>
    <xf numFmtId="164" fontId="2" fillId="0" borderId="0" xfId="1" applyFont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0" fontId="2" fillId="0" borderId="0" xfId="0" applyNumberFormat="1" applyFont="1"/>
    <xf numFmtId="165" fontId="2" fillId="0" borderId="0" xfId="1" applyNumberFormat="1" applyFont="1" applyAlignment="1">
      <alignment horizontal="center"/>
    </xf>
    <xf numFmtId="164" fontId="2" fillId="2" borderId="0" xfId="1" applyFont="1" applyFill="1" applyAlignment="1">
      <alignment horizontal="center" vertical="top" wrapText="1"/>
    </xf>
    <xf numFmtId="164" fontId="2" fillId="0" borderId="0" xfId="1" applyFont="1" applyProtection="1">
      <protection locked="0"/>
    </xf>
  </cellXfs>
  <cellStyles count="2">
    <cellStyle name="Currency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color auto="1"/>
      </font>
      <numFmt numFmtId="164" formatCode="_(&quot;$&quot;* #,##0.00_);_(&quot;$&quot;* \(#,##0.00\);_(&quot;$&quot;* &quot;-&quot;??_);_(@_)"/>
      <protection locked="0" hidden="0"/>
    </dxf>
    <dxf>
      <font>
        <strike val="0"/>
        <outline val="0"/>
        <shadow val="0"/>
        <u val="none"/>
        <vertAlign val="baseline"/>
        <color auto="1"/>
      </font>
      <border>
        <left style="medium">
          <color indexed="64"/>
        </left>
        <right/>
      </border>
      <protection locked="0" hidden="0"/>
    </dxf>
    <dxf>
      <font>
        <strike val="0"/>
        <outline val="0"/>
        <shadow val="0"/>
        <u val="none"/>
        <vertAlign val="baseline"/>
        <color auto="1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F7" totalsRowShown="0" headerRowDxfId="7" dataDxfId="6">
  <autoFilter ref="A1:F7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Security ID" dataDxfId="5"/>
    <tableColumn id="2" xr3:uid="{00000000-0010-0000-0000-000002000000}" name="Customer Amount " dataDxfId="1" dataCellStyle="Currency"/>
    <tableColumn id="17" xr3:uid="{00000000-0010-0000-0000-000011000000}" name="Unit Share" dataDxfId="4" dataCellStyle="Currency"/>
    <tableColumn id="16" xr3:uid="{00000000-0010-0000-0000-000010000000}" name="Price Per Unit" dataDxfId="3" dataCellStyle="Currency"/>
    <tableColumn id="4" xr3:uid="{00000000-0010-0000-0000-000004000000}" name="Interest Rate" dataDxfId="2" dataCellStyle="Currency"/>
    <tableColumn id="3" xr3:uid="{00000000-0010-0000-0000-000003000000}" name="Total Cost" dataDxfId="0" dataCellStyle="Currency">
      <calculatedColumnFormula>Table2[[#This Row],[Customer Amount ]]*Table2[[#This Row],[Price Per Unit]]/100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106" zoomScaleNormal="106" workbookViewId="0">
      <selection activeCell="D13" sqref="D13"/>
    </sheetView>
  </sheetViews>
  <sheetFormatPr defaultColWidth="9.1796875" defaultRowHeight="14.5" x14ac:dyDescent="0.35"/>
  <cols>
    <col min="1" max="1" width="15.7265625" style="6" customWidth="1"/>
    <col min="2" max="2" width="20.81640625" style="4" customWidth="1"/>
    <col min="3" max="3" width="14.453125" style="5" customWidth="1"/>
    <col min="4" max="4" width="13.81640625" style="5" customWidth="1"/>
    <col min="5" max="5" width="14" style="6" customWidth="1"/>
    <col min="6" max="6" width="17.7265625" style="4" customWidth="1"/>
    <col min="8" max="16384" width="9.1796875" style="6"/>
  </cols>
  <sheetData>
    <row r="1" spans="1:7" s="1" customFormat="1" ht="15" thickBot="1" x14ac:dyDescent="0.4">
      <c r="A1" s="1" t="s">
        <v>0</v>
      </c>
      <c r="B1" s="10" t="s">
        <v>1</v>
      </c>
      <c r="C1" s="2" t="s">
        <v>3</v>
      </c>
      <c r="D1" s="2" t="s">
        <v>2</v>
      </c>
      <c r="E1" s="1" t="s">
        <v>4</v>
      </c>
      <c r="F1" s="10" t="s">
        <v>5</v>
      </c>
    </row>
    <row r="2" spans="1:7" ht="15" thickBot="1" x14ac:dyDescent="0.4">
      <c r="A2" s="3" t="s">
        <v>6</v>
      </c>
      <c r="B2" s="11">
        <v>0</v>
      </c>
      <c r="C2" s="5">
        <v>100</v>
      </c>
      <c r="D2" s="9">
        <v>100.71691199999999</v>
      </c>
      <c r="E2" s="8">
        <v>4.2500000000000003E-2</v>
      </c>
      <c r="F2" s="11">
        <f>Table2[[#This Row],[Customer Amount ]]*Table2[[#This Row],[Price Per Unit]]/100</f>
        <v>0</v>
      </c>
      <c r="G2" s="6"/>
    </row>
    <row r="3" spans="1:7" ht="15" thickBot="1" x14ac:dyDescent="0.4">
      <c r="A3" s="7" t="s">
        <v>7</v>
      </c>
      <c r="B3" s="11">
        <v>0</v>
      </c>
      <c r="C3" s="5">
        <v>100</v>
      </c>
      <c r="D3" s="9">
        <v>100.842401</v>
      </c>
      <c r="E3" s="8">
        <v>0.05</v>
      </c>
      <c r="F3" s="11">
        <f>Table2[[#This Row],[Customer Amount ]]*Table2[[#This Row],[Price Per Unit]]/100</f>
        <v>0</v>
      </c>
      <c r="G3" s="6"/>
    </row>
    <row r="4" spans="1:7" ht="15" thickBot="1" x14ac:dyDescent="0.4">
      <c r="A4" s="7" t="s">
        <v>8</v>
      </c>
      <c r="B4" s="11">
        <v>0</v>
      </c>
      <c r="C4" s="5">
        <v>100</v>
      </c>
      <c r="D4" s="9">
        <v>100.929025</v>
      </c>
      <c r="E4" s="8">
        <v>5.4300000000000001E-2</v>
      </c>
      <c r="F4" s="11">
        <f>Table2[[#This Row],[Customer Amount ]]*Table2[[#This Row],[Price Per Unit]]/100</f>
        <v>0</v>
      </c>
      <c r="G4" s="6"/>
    </row>
    <row r="5" spans="1:7" ht="15" thickBot="1" x14ac:dyDescent="0.4">
      <c r="A5" s="7" t="s">
        <v>9</v>
      </c>
      <c r="B5" s="11">
        <v>0</v>
      </c>
      <c r="C5" s="5">
        <v>100</v>
      </c>
      <c r="D5" s="9">
        <v>100.917455</v>
      </c>
      <c r="E5" s="8">
        <v>5.5399999999999998E-2</v>
      </c>
      <c r="F5" s="11">
        <f>Table2[[#This Row],[Customer Amount ]]*Table2[[#This Row],[Price Per Unit]]/100</f>
        <v>0</v>
      </c>
      <c r="G5" s="6"/>
    </row>
    <row r="6" spans="1:7" ht="15" thickBot="1" x14ac:dyDescent="0.4">
      <c r="A6" s="7" t="s">
        <v>10</v>
      </c>
      <c r="B6" s="11">
        <v>0</v>
      </c>
      <c r="C6" s="5">
        <v>100</v>
      </c>
      <c r="D6" s="9">
        <v>101.83333</v>
      </c>
      <c r="E6" s="8">
        <v>6.1199999999999997E-2</v>
      </c>
      <c r="F6" s="11">
        <f>Table2[[#This Row],[Customer Amount ]]*Table2[[#This Row],[Price Per Unit]]/100</f>
        <v>0</v>
      </c>
      <c r="G6" s="6"/>
    </row>
    <row r="7" spans="1:7" ht="15" thickBot="1" x14ac:dyDescent="0.4">
      <c r="A7" s="7" t="s">
        <v>11</v>
      </c>
      <c r="B7" s="11">
        <v>0</v>
      </c>
      <c r="C7" s="5">
        <v>100</v>
      </c>
      <c r="D7" s="9">
        <v>101.094385</v>
      </c>
      <c r="E7" s="8">
        <v>6.6199999999999995E-2</v>
      </c>
      <c r="F7" s="11">
        <f>Table2[[#This Row],[Customer Amount ]]*Table2[[#This Row],[Price Per Unit]]/100</f>
        <v>0</v>
      </c>
      <c r="G7" s="6"/>
    </row>
    <row r="8" spans="1:7" x14ac:dyDescent="0.35">
      <c r="G8" s="6"/>
    </row>
    <row r="9" spans="1:7" x14ac:dyDescent="0.35">
      <c r="G9" s="6"/>
    </row>
  </sheetData>
  <sheetProtection algorithmName="SHA-512" hashValue="sEhFeAu8zLKAcXXdQvQTqDlPSOfpNiKmKBvYpgCnXjOPY7BESHECkIz9qa8wfbiE9vOdP8g1e7cUiWxb16D87Q==" saltValue="iznzFCHxCAA+I8Uf6wYbMw==" spinCount="100000" sheet="1" objects="1" scenario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Bercario J Bodie</dc:creator>
  <cp:lastModifiedBy>Bercario J Bodie</cp:lastModifiedBy>
  <dcterms:created xsi:type="dcterms:W3CDTF">2023-03-03T15:59:37Z</dcterms:created>
  <dcterms:modified xsi:type="dcterms:W3CDTF">2025-05-06T13:12:32Z</dcterms:modified>
</cp:coreProperties>
</file>